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D:\Práca\Nový priečinok (2)\nové\OK\(08_07_2025) zrušené\"/>
    </mc:Choice>
  </mc:AlternateContent>
  <xr:revisionPtr revIDLastSave="0" documentId="13_ncr:1_{6F315F42-E576-47CD-9A26-00B5E1D90C3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štrukcie" sheetId="7" r:id="rId1"/>
    <sheet name="ZIADOST" sheetId="1" r:id="rId2"/>
    <sheet name="zoznamy" sheetId="2" state="hidden" r:id="rId3"/>
    <sheet name="export dat" sheetId="6" state="hidden" r:id="rId4"/>
  </sheets>
  <definedNames>
    <definedName name="Email">ZIADOST!$B$24</definedName>
    <definedName name="Kraj">ZIADOST!$B$42</definedName>
    <definedName name="Meno_Priezvisko">ZIADOST!$B$21</definedName>
    <definedName name="Názov">ZIADOST!$D$4</definedName>
    <definedName name="Obec">ZIADOST!$B$36</definedName>
    <definedName name="_xlnm.Print_Area" localSheetId="1">ZIADOST!$B$1:$K$159</definedName>
    <definedName name="PČS">ZIADOST!$B$39</definedName>
    <definedName name="Pobyt">ZIADOST!$B$33</definedName>
    <definedName name="Podpis">ZIADOST!$B$51</definedName>
    <definedName name="Prechodny_pobyt">ZIADOST!$B$45</definedName>
    <definedName name="Prislusnost">ZIADOST!$B$48</definedName>
    <definedName name="Rodné_číslo">ZIADOST!$B$30</definedName>
    <definedName name="Tel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2" i="1" l="1"/>
  <c r="D126" i="1"/>
  <c r="B71" i="1"/>
  <c r="K51" i="7"/>
  <c r="N51" i="7"/>
  <c r="D51" i="7"/>
  <c r="E51" i="7"/>
  <c r="F51" i="7"/>
  <c r="G51" i="7"/>
  <c r="H51" i="7"/>
  <c r="I51" i="7"/>
  <c r="J51" i="7"/>
  <c r="L51" i="7"/>
  <c r="M51" i="7"/>
  <c r="O51" i="7"/>
  <c r="P51" i="7"/>
  <c r="B127" i="1"/>
  <c r="B85" i="1"/>
  <c r="C444" i="1"/>
  <c r="C443" i="1"/>
  <c r="C442" i="1" l="1"/>
  <c r="C446" i="1" l="1"/>
  <c r="C445" i="1"/>
  <c r="C441" i="1" l="1"/>
  <c r="C440" i="1"/>
  <c r="C439" i="1"/>
  <c r="C438" i="1"/>
  <c r="C437" i="1"/>
  <c r="C436" i="1"/>
  <c r="C435" i="1"/>
  <c r="C434" i="1"/>
</calcChain>
</file>

<file path=xl/sharedStrings.xml><?xml version="1.0" encoding="utf-8"?>
<sst xmlns="http://schemas.openxmlformats.org/spreadsheetml/2006/main" count="211" uniqueCount="181">
  <si>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</si>
  <si>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</si>
  <si>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</si>
  <si>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</si>
  <si>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</si>
  <si>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</si>
  <si>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</si>
  <si>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</si>
  <si>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</si>
  <si>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</si>
  <si>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</si>
  <si>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</si>
  <si>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</si>
  <si>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</si>
  <si>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</si>
  <si>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</si>
  <si>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</si>
  <si>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</si>
  <si>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</si>
  <si>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</si>
  <si>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</si>
  <si>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</si>
  <si>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</si>
  <si>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</si>
  <si>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</si>
  <si>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</si>
  <si>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</si>
  <si>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</si>
  <si>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</si>
  <si>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</si>
  <si>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</si>
  <si>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</si>
  <si>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</si>
  <si>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</si>
  <si>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</si>
  <si>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</si>
  <si>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</si>
  <si>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</si>
  <si>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</si>
  <si>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</si>
  <si>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</si>
  <si>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</si>
  <si>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</si>
  <si>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</si>
  <si>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</si>
  <si>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</si>
  <si>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</si>
  <si>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</si>
  <si>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</si>
  <si>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</si>
  <si>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</si>
  <si>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</si>
  <si>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</si>
  <si>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</si>
  <si>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</si>
  <si>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</si>
  <si>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</si>
  <si>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</si>
  <si>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</si>
  <si>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</si>
  <si>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</si>
  <si>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</si>
  <si>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</si>
  <si>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</si>
  <si>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</si>
  <si>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</si>
  <si>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</si>
  <si>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</si>
  <si>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</si>
  <si>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</si>
  <si>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</si>
  <si>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</si>
  <si>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</si>
  <si>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</si>
  <si>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</si>
  <si>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</si>
  <si>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</si>
  <si>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</si>
  <si>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</si>
  <si>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</si>
  <si>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</si>
  <si>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</si>
  <si>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</si>
  <si>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</si>
  <si>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</si>
  <si>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</si>
  <si>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</si>
  <si>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</si>
  <si>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</si>
  <si>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</si>
  <si>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</si>
  <si>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</si>
  <si>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</si>
  <si>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</si>
  <si>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</si>
  <si>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</si>
  <si>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</si>
  <si>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</si>
  <si>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</si>
  <si>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</si>
  <si>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</si>
  <si>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</si>
  <si>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</si>
  <si>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</si>
  <si>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</si>
  <si>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</si>
  <si>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</si>
  <si>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</si>
  <si>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</si>
  <si>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</si>
  <si>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</si>
  <si>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</si>
  <si>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</si>
  <si>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</si>
  <si>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</si>
  <si>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</si>
  <si>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</si>
  <si>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</si>
  <si>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</si>
  <si>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</si>
  <si>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</si>
  <si>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</si>
  <si>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</si>
  <si>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</si>
  <si>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</si>
  <si>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</si>
  <si>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</si>
  <si>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</si>
  <si>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</si>
  <si>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</si>
  <si>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</si>
  <si>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</si>
  <si>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</si>
  <si>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</si>
  <si>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</si>
  <si>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</si>
  <si>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</si>
  <si>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</si>
  <si>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</si>
  <si>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</si>
  <si>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</si>
  <si>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</si>
  <si>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</si>
  <si>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</si>
  <si>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</si>
  <si>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</si>
  <si>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</si>
  <si>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</si>
  <si>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</si>
  <si>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</si>
  <si>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</si>
  <si>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</si>
  <si>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</si>
  <si>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</si>
  <si>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</si>
  <si>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</si>
  <si>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</si>
  <si>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</si>
  <si>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</si>
  <si>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</si>
  <si>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</si>
  <si>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</si>
  <si>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</si>
  <si>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Žiadosť o poskytnutie podpory formou Skupinového poradenstva Creative point</t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</si>
  <si>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</si>
  <si>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</si>
  <si>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</si>
  <si>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t>Meno a priezvisko žiadateľa*</t>
  </si>
  <si>
    <r>
      <t xml:space="preserve">6.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</si>
  <si>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7.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</si>
  <si>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r>
      <t>8.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</si>
  <si>
    <t>Overenie</t>
  </si>
  <si>
    <t>Dátum podanej žiadosti:</t>
  </si>
  <si>
    <t>poslaný mail:</t>
  </si>
  <si>
    <t>tel.kontatk</t>
  </si>
  <si>
    <t>mail</t>
  </si>
  <si>
    <t>Telefónny kontakt*</t>
  </si>
  <si>
    <r>
      <t>5.1.  Vyplnenú</t>
    </r>
    <r>
      <rPr>
        <b/>
        <sz val="11"/>
        <color theme="1"/>
        <rFont val="Calibri"/>
        <family val="2"/>
        <charset val="238"/>
        <scheme val="minor"/>
      </rPr>
      <t xml:space="preserve"> žiadosť v Exceli</t>
    </r>
    <r>
      <rPr>
        <sz val="11"/>
        <color theme="1"/>
        <rFont val="Calibri"/>
        <family val="2"/>
        <charset val="238"/>
        <scheme val="minor"/>
      </rPr>
      <t xml:space="preserve"> ako aj </t>
    </r>
    <r>
      <rPr>
        <b/>
        <sz val="11"/>
        <color theme="1"/>
        <rFont val="Calibri"/>
        <family val="2"/>
        <charset val="238"/>
        <scheme val="minor"/>
      </rPr>
      <t>elektronicky podpísaný PDF súbor</t>
    </r>
    <r>
      <rPr>
        <sz val="11"/>
        <color theme="1"/>
        <rFont val="Calibri"/>
        <family val="2"/>
        <charset val="238"/>
        <scheme val="minor"/>
      </rPr>
      <t xml:space="preserve"> pošlite na uvedenú e-mailovú adresu pre dané podujatie, alebo</t>
    </r>
  </si>
  <si>
    <r>
      <t xml:space="preserve">5.2. Vyplnenú </t>
    </r>
    <r>
      <rPr>
        <b/>
        <sz val="11"/>
        <color theme="1"/>
        <rFont val="Calibri"/>
        <family val="2"/>
        <charset val="238"/>
        <scheme val="minor"/>
      </rPr>
      <t>žiadosť v Exceli</t>
    </r>
    <r>
      <rPr>
        <sz val="11"/>
        <color theme="1"/>
        <rFont val="Calibri"/>
        <family val="2"/>
        <charset val="238"/>
        <scheme val="minor"/>
      </rPr>
      <t xml:space="preserve"> pošlite na uvedenú e-mailovú adresu a </t>
    </r>
    <r>
      <rPr>
        <b/>
        <sz val="11"/>
        <color theme="1"/>
        <rFont val="Calibri"/>
        <family val="2"/>
        <charset val="238"/>
        <scheme val="minor"/>
      </rPr>
      <t>vytlačené a ručne podpísané</t>
    </r>
    <r>
      <rPr>
        <sz val="11"/>
        <color theme="1"/>
        <rFont val="Calibri"/>
        <family val="2"/>
        <charset val="238"/>
        <scheme val="minor"/>
      </rPr>
      <t xml:space="preserve"> dokumenty doručte na adresu </t>
    </r>
    <r>
      <rPr>
        <b/>
        <sz val="11"/>
        <color theme="1"/>
        <rFont val="Calibri"/>
        <family val="2"/>
        <charset val="238"/>
        <scheme val="minor"/>
      </rPr>
      <t>Slovak Business Agency, Trnavská cesta 100, 821 01 Bratislava.</t>
    </r>
  </si>
  <si>
    <r>
      <t xml:space="preserve">5. V prípade podpísania elektronicky vyplnenú žiadosť a prílohy exportujte do PDF. Postup: Súbor -exportovať -vytvoriť dokument PDF. Nakoniec podpíšte </t>
    </r>
    <r>
      <rPr>
        <b/>
        <sz val="11"/>
        <color theme="1"/>
        <rFont val="Calibri"/>
        <family val="2"/>
        <charset val="238"/>
        <scheme val="minor"/>
      </rPr>
      <t>KEPom</t>
    </r>
  </si>
  <si>
    <t>Základy 3D tlače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</si>
</sst>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0" fillId="4" borderId="0" xfId="0" applyFont="1" applyFill="1"/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164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8" fillId="3" borderId="0" xfId="0" applyFont="1" applyFill="1"/>
    <xf numFmtId="0" fontId="22" fillId="0" borderId="0" xfId="1" applyFont="1" applyFill="1" applyAlignment="1">
      <alignment horizontal="left" vertical="center" wrapText="1"/>
    </xf>
    <xf numFmtId="0" fontId="16" fillId="0" borderId="0" xfId="0" applyFont="1"/>
    <xf numFmtId="0" fontId="14" fillId="0" borderId="0" xfId="0" applyFont="1"/>
    <xf numFmtId="0" fontId="21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4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0" fontId="10" fillId="4" borderId="0" xfId="0" applyFont="1" applyFill="1" applyAlignment="1">
      <alignment vertical="top"/>
    </xf>
    <xf numFmtId="0" fontId="1" fillId="4" borderId="0" xfId="0" applyFont="1" applyFill="1"/>
    <xf numFmtId="0" fontId="0" fillId="4" borderId="0" xfId="0" applyFill="1" applyAlignment="1" applyProtection="1">
      <alignment horizontal="left" vertical="center" wrapText="1"/>
      <protection locked="0" hidden="1"/>
    </xf>
    <xf numFmtId="49" fontId="0" fillId="4" borderId="0" xfId="0" applyNumberFormat="1" applyFill="1" applyAlignment="1" applyProtection="1">
      <alignment horizontal="left" vertical="center" wrapText="1"/>
      <protection locked="0"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23" fillId="0" borderId="0" xfId="0" applyFont="1" applyAlignment="1">
      <alignment horizontal="left" vertical="top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left" vertical="top" wrapText="1"/>
    </xf>
    <xf numFmtId="0" fontId="0" fillId="5" borderId="6" xfId="0" applyFill="1" applyBorder="1" applyAlignment="1" applyProtection="1">
      <alignment horizontal="center"/>
      <protection locked="0" hidden="1"/>
    </xf>
    <xf numFmtId="14" fontId="1" fillId="5" borderId="1" xfId="0" applyNumberFormat="1" applyFont="1" applyFill="1" applyBorder="1" applyAlignment="1" applyProtection="1">
      <alignment horizontal="center" wrapText="1"/>
      <protection locked="0" hidden="1"/>
    </xf>
    <xf numFmtId="14" fontId="1" fillId="5" borderId="3" xfId="0" applyNumberFormat="1" applyFont="1" applyFill="1" applyBorder="1" applyAlignment="1" applyProtection="1">
      <alignment horizontal="center" wrapText="1"/>
      <protection locked="0" hidden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0" fontId="1" fillId="4" borderId="0" xfId="0" applyFont="1" applyFill="1" applyAlignment="1" applyProtection="1">
      <alignment horizontal="left" vertical="top" wrapText="1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4" fontId="10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left"/>
      <protection locked="0" hidden="1"/>
    </xf>
    <xf numFmtId="49" fontId="11" fillId="2" borderId="2" xfId="1" applyNumberFormat="1" applyFont="1" applyFill="1" applyBorder="1" applyAlignment="1" applyProtection="1">
      <alignment horizontal="left"/>
      <protection locked="0" hidden="1"/>
    </xf>
    <xf numFmtId="49" fontId="11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>
      <alignment horizontal="center" wrapText="1"/>
    </xf>
    <xf numFmtId="49" fontId="11" fillId="0" borderId="0" xfId="1" applyNumberFormat="1" applyFont="1" applyFill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10</xdr:col>
      <xdr:colOff>1059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224920</xdr:colOff>
      <xdr:row>63</xdr:row>
      <xdr:rowOff>50800</xdr:rowOff>
    </xdr:from>
    <xdr:to>
      <xdr:col>9</xdr:col>
      <xdr:colOff>416871</xdr:colOff>
      <xdr:row>65</xdr:row>
      <xdr:rowOff>51884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AFAC0B2-EC30-4268-938C-4B9574A4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70" y="50800"/>
          <a:ext cx="5887901" cy="47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192983</xdr:colOff>
      <xdr:row>112</xdr:row>
      <xdr:rowOff>122632</xdr:rowOff>
    </xdr:from>
    <xdr:to>
      <xdr:col>9</xdr:col>
      <xdr:colOff>379651</xdr:colOff>
      <xdr:row>115</xdr:row>
      <xdr:rowOff>32520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7D701857-6A6C-4EDA-BBC0-1060C13A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26" y="31033328"/>
          <a:ext cx="5901668" cy="481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P51"/>
  <sheetViews>
    <sheetView zoomScaleNormal="100" workbookViewId="0">
      <selection activeCell="U13" sqref="U13"/>
    </sheetView>
  </sheetViews>
  <sheetFormatPr defaultRowHeight="15" x14ac:dyDescent="0.25"/>
  <cols>
    <col min="14" max="14" width="9.42578125" bestFit="1" customWidth="1"/>
  </cols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99</v>
      </c>
    </row>
    <row r="5" spans="1:1" x14ac:dyDescent="0.25">
      <c r="A5" t="s">
        <v>43</v>
      </c>
    </row>
    <row r="6" spans="1:1" x14ac:dyDescent="0.25">
      <c r="A6" t="s">
        <v>179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s="51"/>
    </row>
    <row r="50" spans="1:16" hidden="1" x14ac:dyDescent="0.25">
      <c r="A50" t="s">
        <v>171</v>
      </c>
      <c r="B50" t="s">
        <v>172</v>
      </c>
      <c r="C50" t="s">
        <v>173</v>
      </c>
      <c r="D50" t="s">
        <v>143</v>
      </c>
      <c r="E50" t="s">
        <v>144</v>
      </c>
      <c r="F50" t="s">
        <v>145</v>
      </c>
      <c r="G50" t="s">
        <v>146</v>
      </c>
      <c r="H50" t="s">
        <v>147</v>
      </c>
      <c r="I50" t="s">
        <v>2</v>
      </c>
      <c r="J50" t="s">
        <v>41</v>
      </c>
      <c r="K50" t="s">
        <v>148</v>
      </c>
      <c r="L50" t="s">
        <v>149</v>
      </c>
      <c r="M50" t="s">
        <v>174</v>
      </c>
      <c r="N50" t="s">
        <v>175</v>
      </c>
      <c r="O50" t="s">
        <v>87</v>
      </c>
      <c r="P50" t="s">
        <v>126</v>
      </c>
    </row>
    <row r="51" spans="1:16" hidden="1" x14ac:dyDescent="0.25">
      <c r="D51">
        <f>Meno_Priezvisko</f>
        <v>0</v>
      </c>
      <c r="E51">
        <f>Email</f>
        <v>0</v>
      </c>
      <c r="F51">
        <f>Rodné_číslo</f>
        <v>0</v>
      </c>
      <c r="G51">
        <f>Pobyt</f>
        <v>0</v>
      </c>
      <c r="H51">
        <f>Obec</f>
        <v>0</v>
      </c>
      <c r="I51">
        <f>PČS</f>
        <v>0</v>
      </c>
      <c r="J51">
        <f>Kraj</f>
        <v>0</v>
      </c>
      <c r="K51">
        <f>Prechodny_pobyt</f>
        <v>0</v>
      </c>
      <c r="L51">
        <f>Prislusnost</f>
        <v>0</v>
      </c>
      <c r="M51">
        <f>Tel_číslo</f>
        <v>0</v>
      </c>
      <c r="N51">
        <f>Email</f>
        <v>0</v>
      </c>
      <c r="O51">
        <f>Podpis</f>
        <v>0</v>
      </c>
      <c r="P51" t="str">
        <f>Názov</f>
        <v>Základy 3D tlače</v>
      </c>
    </row>
  </sheetData>
  <sheetProtection algorithmName="SHA-512" hashValue="FZoCap3WNhO5sTwC6MvVYvIiAL0TUpvT83DnQnCbKKytsqoFJ7XnNfJ0tItsD4aaNJGa/DtoydgzUw1RbR+PKQ==" saltValue="Z8XlTFdipO4aoAM/3OS3S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65"/>
  <sheetViews>
    <sheetView showGridLines="0" tabSelected="1" view="pageBreakPreview" zoomScale="115" zoomScaleNormal="100" zoomScaleSheetLayoutView="115" workbookViewId="0">
      <selection activeCell="D8" sqref="D8:K8"/>
    </sheetView>
  </sheetViews>
  <sheetFormatPr defaultRowHeight="15" x14ac:dyDescent="0.25"/>
  <cols>
    <col min="1" max="1" width="1.140625" style="3" customWidth="1"/>
    <col min="2" max="2" width="9.5703125" customWidth="1"/>
    <col min="3" max="3" width="20.28515625" bestFit="1" customWidth="1"/>
    <col min="4" max="5" width="10" customWidth="1"/>
    <col min="8" max="8" width="8.140625" customWidth="1"/>
    <col min="10" max="10" width="6.42578125" customWidth="1"/>
    <col min="11" max="11" width="5.28515625" style="6" customWidth="1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97" t="s">
        <v>164</v>
      </c>
      <c r="C3" s="97"/>
      <c r="D3" s="97"/>
      <c r="E3" s="97"/>
      <c r="F3" s="97"/>
      <c r="G3" s="97"/>
      <c r="H3" s="97"/>
      <c r="I3" s="97"/>
      <c r="J3" s="97"/>
      <c r="K3" s="97"/>
    </row>
    <row r="4" spans="2:11" ht="32.25" customHeight="1" x14ac:dyDescent="0.25">
      <c r="B4" s="22" t="s">
        <v>122</v>
      </c>
      <c r="C4" s="11"/>
      <c r="D4" s="100" t="s">
        <v>180</v>
      </c>
      <c r="E4" s="100"/>
      <c r="F4" s="100"/>
      <c r="G4" s="100"/>
      <c r="H4" s="100"/>
      <c r="I4" s="100"/>
      <c r="J4" s="100"/>
      <c r="K4" s="100"/>
    </row>
    <row r="5" spans="2:11" x14ac:dyDescent="0.25">
      <c r="B5" s="22" t="s">
        <v>75</v>
      </c>
      <c r="C5" s="11"/>
      <c r="D5" s="101">
        <v>45960</v>
      </c>
      <c r="E5" s="101"/>
      <c r="F5" s="101"/>
      <c r="G5" s="101"/>
      <c r="H5" s="101"/>
      <c r="I5" s="25"/>
      <c r="J5" s="25"/>
      <c r="K5" s="25"/>
    </row>
    <row r="6" spans="2:11" ht="14.45" customHeight="1" x14ac:dyDescent="0.25">
      <c r="B6" s="20" t="s">
        <v>55</v>
      </c>
      <c r="C6" s="20"/>
      <c r="D6" s="99" t="s">
        <v>132</v>
      </c>
      <c r="E6" s="99"/>
      <c r="F6" s="99"/>
      <c r="G6" s="99"/>
      <c r="H6" s="99"/>
      <c r="I6" s="99"/>
      <c r="J6" s="99"/>
      <c r="K6" s="99"/>
    </row>
    <row r="7" spans="2:11" ht="14.45" customHeight="1" x14ac:dyDescent="0.25">
      <c r="B7" s="20" t="s">
        <v>56</v>
      </c>
      <c r="C7" s="20"/>
      <c r="D7" s="99" t="s">
        <v>133</v>
      </c>
      <c r="E7" s="99"/>
      <c r="F7" s="99"/>
      <c r="G7" s="99"/>
      <c r="H7" s="99"/>
      <c r="I7" s="99"/>
      <c r="J7" s="99"/>
      <c r="K7" s="99"/>
    </row>
    <row r="8" spans="2:11" ht="30" customHeight="1" x14ac:dyDescent="0.25">
      <c r="B8" s="12" t="s">
        <v>49</v>
      </c>
      <c r="C8" s="12"/>
      <c r="D8" s="99" t="s">
        <v>54</v>
      </c>
      <c r="E8" s="99"/>
      <c r="F8" s="99"/>
      <c r="G8" s="99"/>
      <c r="H8" s="99"/>
      <c r="I8" s="99"/>
      <c r="J8" s="99"/>
      <c r="K8" s="99"/>
    </row>
    <row r="9" spans="2:11" ht="17.45" customHeight="1" x14ac:dyDescent="0.25">
      <c r="B9" s="20" t="s">
        <v>48</v>
      </c>
      <c r="C9" s="20"/>
      <c r="D9" s="99" t="s">
        <v>53</v>
      </c>
      <c r="E9" s="99"/>
      <c r="F9" s="99"/>
      <c r="G9" s="99"/>
      <c r="H9" s="99"/>
      <c r="I9" s="99"/>
      <c r="J9" s="99"/>
      <c r="K9" s="99"/>
    </row>
    <row r="10" spans="2:11" ht="14.45" customHeight="1" x14ac:dyDescent="0.25">
      <c r="B10" s="20" t="s">
        <v>50</v>
      </c>
      <c r="C10" s="20"/>
      <c r="D10" s="99" t="s">
        <v>88</v>
      </c>
      <c r="E10" s="99"/>
      <c r="F10" s="99"/>
      <c r="G10" s="99"/>
      <c r="H10" s="99"/>
      <c r="I10" s="99"/>
      <c r="J10" s="99"/>
      <c r="K10" s="99"/>
    </row>
    <row r="11" spans="2:11" x14ac:dyDescent="0.25">
      <c r="B11" s="12" t="s">
        <v>57</v>
      </c>
      <c r="C11" s="20"/>
      <c r="D11" s="99" t="s">
        <v>63</v>
      </c>
      <c r="E11" s="99"/>
      <c r="F11" s="99"/>
      <c r="G11" s="99"/>
      <c r="H11" s="99"/>
      <c r="I11" s="99"/>
      <c r="J11" s="99"/>
      <c r="K11" s="99"/>
    </row>
    <row r="12" spans="2:11" ht="15.6" customHeight="1" x14ac:dyDescent="0.25">
      <c r="B12" s="12" t="s">
        <v>101</v>
      </c>
      <c r="C12" s="20"/>
      <c r="D12" s="99" t="s">
        <v>58</v>
      </c>
      <c r="E12" s="99"/>
      <c r="F12" s="99"/>
      <c r="G12" s="99"/>
      <c r="H12" s="99"/>
      <c r="I12" s="99"/>
      <c r="J12" s="99"/>
      <c r="K12" s="99"/>
    </row>
    <row r="13" spans="2:11" ht="14.45" customHeight="1" x14ac:dyDescent="0.25">
      <c r="B13" s="12" t="s">
        <v>106</v>
      </c>
      <c r="C13" s="20"/>
      <c r="D13" s="99" t="s">
        <v>151</v>
      </c>
      <c r="E13" s="99"/>
      <c r="F13" s="99"/>
      <c r="G13" s="99"/>
      <c r="H13" s="99"/>
      <c r="I13" s="99"/>
      <c r="J13" s="99"/>
      <c r="K13" s="99"/>
    </row>
    <row r="14" spans="2:11" ht="18" customHeight="1" x14ac:dyDescent="0.25">
      <c r="B14" s="20" t="s">
        <v>51</v>
      </c>
      <c r="C14" s="20"/>
      <c r="D14" s="99" t="s">
        <v>162</v>
      </c>
      <c r="E14" s="99"/>
      <c r="F14" s="99"/>
      <c r="G14" s="99"/>
      <c r="H14" s="99"/>
      <c r="I14" s="99"/>
      <c r="J14" s="99"/>
      <c r="K14" s="99"/>
    </row>
    <row r="15" spans="2:11" ht="14.45" customHeight="1" x14ac:dyDescent="0.25">
      <c r="B15" s="20" t="s">
        <v>52</v>
      </c>
      <c r="C15" s="21"/>
      <c r="D15" s="98" t="s">
        <v>151</v>
      </c>
      <c r="E15" s="98"/>
      <c r="F15" s="98"/>
      <c r="G15" s="98"/>
      <c r="H15" s="98"/>
      <c r="I15" s="98"/>
      <c r="J15" s="98"/>
      <c r="K15" s="98"/>
    </row>
    <row r="16" spans="2:11" ht="14.45" customHeight="1" x14ac:dyDescent="0.25">
      <c r="B16" s="20"/>
      <c r="C16" s="21"/>
      <c r="D16" s="21"/>
      <c r="E16" s="40"/>
      <c r="F16" s="40"/>
      <c r="G16" s="40"/>
      <c r="H16" s="40"/>
      <c r="I16" s="40"/>
      <c r="J16" s="40"/>
      <c r="K16" s="40"/>
    </row>
    <row r="17" spans="2:12" ht="14.45" customHeight="1" x14ac:dyDescent="0.25">
      <c r="B17" s="21" t="s">
        <v>107</v>
      </c>
      <c r="C17" s="21"/>
      <c r="D17" s="21"/>
      <c r="E17" s="48"/>
      <c r="F17" s="48"/>
      <c r="G17" s="48"/>
      <c r="H17" s="48"/>
      <c r="I17" s="48"/>
      <c r="J17" s="48"/>
      <c r="K17" s="40"/>
    </row>
    <row r="18" spans="2:12" ht="12" customHeight="1" x14ac:dyDescent="0.25"/>
    <row r="19" spans="2:12" ht="28.15" customHeight="1" x14ac:dyDescent="0.3">
      <c r="B19" s="49" t="s">
        <v>108</v>
      </c>
      <c r="E19" s="21"/>
    </row>
    <row r="20" spans="2:12" ht="15.75" thickBot="1" x14ac:dyDescent="0.3">
      <c r="B20" s="20" t="s">
        <v>142</v>
      </c>
    </row>
    <row r="21" spans="2:12" ht="15.75" thickBot="1" x14ac:dyDescent="0.3">
      <c r="B21" s="71"/>
      <c r="C21" s="72"/>
      <c r="D21" s="72"/>
      <c r="E21" s="72"/>
      <c r="F21" s="72"/>
      <c r="G21" s="73"/>
    </row>
    <row r="23" spans="2:12" ht="15.75" thickBot="1" x14ac:dyDescent="0.3">
      <c r="B23" s="1" t="s">
        <v>134</v>
      </c>
    </row>
    <row r="24" spans="2:12" ht="15.75" thickBot="1" x14ac:dyDescent="0.3">
      <c r="B24" s="71"/>
      <c r="C24" s="90"/>
      <c r="D24" s="90"/>
      <c r="E24" s="90"/>
      <c r="F24" s="90"/>
      <c r="G24" s="91"/>
    </row>
    <row r="25" spans="2:12" x14ac:dyDescent="0.25">
      <c r="B25" s="60"/>
      <c r="C25" s="61"/>
      <c r="D25" s="61"/>
      <c r="E25" s="61"/>
      <c r="F25" s="61"/>
      <c r="G25" s="61"/>
      <c r="H25" s="6"/>
    </row>
    <row r="26" spans="2:12" ht="15.75" thickBot="1" x14ac:dyDescent="0.3">
      <c r="B26" s="93" t="s">
        <v>176</v>
      </c>
      <c r="C26" s="93"/>
      <c r="D26" s="93"/>
      <c r="E26" s="61"/>
      <c r="F26" s="61"/>
      <c r="G26" s="61"/>
      <c r="H26" s="6"/>
    </row>
    <row r="27" spans="2:12" ht="15.75" thickBot="1" x14ac:dyDescent="0.3">
      <c r="B27" s="94"/>
      <c r="C27" s="95"/>
      <c r="D27" s="95"/>
      <c r="E27" s="95"/>
      <c r="F27" s="95"/>
      <c r="G27" s="96"/>
    </row>
    <row r="29" spans="2:12" ht="15.75" thickBot="1" x14ac:dyDescent="0.3">
      <c r="B29" s="1" t="s">
        <v>135</v>
      </c>
    </row>
    <row r="30" spans="2:12" ht="15.75" thickBot="1" x14ac:dyDescent="0.3">
      <c r="B30" s="71"/>
      <c r="C30" s="72"/>
      <c r="D30" s="72"/>
      <c r="E30" s="72"/>
      <c r="F30" s="72"/>
      <c r="G30" s="73"/>
    </row>
    <row r="31" spans="2:12" x14ac:dyDescent="0.25">
      <c r="B31" s="9"/>
      <c r="C31" s="9"/>
      <c r="D31" s="9"/>
      <c r="E31" s="9"/>
      <c r="F31" s="9"/>
      <c r="G31" s="9"/>
      <c r="L31" s="47"/>
    </row>
    <row r="32" spans="2:12" ht="15.75" thickBot="1" x14ac:dyDescent="0.3">
      <c r="B32" s="20" t="s">
        <v>137</v>
      </c>
    </row>
    <row r="33" spans="2:12" ht="15.75" thickBot="1" x14ac:dyDescent="0.3">
      <c r="B33" s="92"/>
      <c r="C33" s="90"/>
      <c r="D33" s="90"/>
      <c r="E33" s="90"/>
      <c r="F33" s="90"/>
      <c r="G33" s="91"/>
    </row>
    <row r="35" spans="2:12" ht="15.75" thickBot="1" x14ac:dyDescent="0.3">
      <c r="B35" s="20" t="s">
        <v>136</v>
      </c>
    </row>
    <row r="36" spans="2:12" ht="15.75" thickBot="1" x14ac:dyDescent="0.3">
      <c r="B36" s="71"/>
      <c r="C36" s="72"/>
      <c r="D36" s="72"/>
      <c r="E36" s="72"/>
      <c r="F36" s="72"/>
      <c r="G36" s="73"/>
    </row>
    <row r="38" spans="2:12" ht="15.75" thickBot="1" x14ac:dyDescent="0.3">
      <c r="B38" s="1" t="s">
        <v>2</v>
      </c>
    </row>
    <row r="39" spans="2:12" ht="15.75" thickBot="1" x14ac:dyDescent="0.3">
      <c r="B39" s="71"/>
      <c r="C39" s="72"/>
      <c r="D39" s="72"/>
      <c r="E39" s="72"/>
      <c r="F39" s="72"/>
      <c r="G39" s="73"/>
    </row>
    <row r="41" spans="2:12" ht="15.75" thickBot="1" x14ac:dyDescent="0.3">
      <c r="B41" s="20" t="s">
        <v>100</v>
      </c>
    </row>
    <row r="42" spans="2:12" ht="15.75" thickBot="1" x14ac:dyDescent="0.3">
      <c r="B42" s="92"/>
      <c r="C42" s="90"/>
      <c r="D42" s="90"/>
      <c r="E42" s="90"/>
      <c r="F42" s="90"/>
      <c r="G42" s="91"/>
    </row>
    <row r="44" spans="2:12" ht="15.75" thickBot="1" x14ac:dyDescent="0.3">
      <c r="B44" s="11" t="s">
        <v>152</v>
      </c>
    </row>
    <row r="45" spans="2:12" ht="15.75" thickBot="1" x14ac:dyDescent="0.3">
      <c r="B45" s="87"/>
      <c r="C45" s="88"/>
      <c r="D45" s="88"/>
      <c r="E45" s="88"/>
      <c r="F45" s="88"/>
      <c r="G45" s="89"/>
      <c r="L45" s="47"/>
    </row>
    <row r="46" spans="2:12" x14ac:dyDescent="0.25">
      <c r="B46" s="10"/>
      <c r="C46" s="8"/>
      <c r="D46" s="8"/>
      <c r="E46" s="8"/>
      <c r="F46" s="8"/>
      <c r="G46" s="8"/>
    </row>
    <row r="47" spans="2:12" ht="15.75" thickBot="1" x14ac:dyDescent="0.3">
      <c r="B47" s="20" t="s">
        <v>138</v>
      </c>
      <c r="C47" s="6"/>
      <c r="D47" s="6"/>
      <c r="E47" s="6"/>
      <c r="F47" s="6"/>
      <c r="G47" s="6"/>
      <c r="H47" s="6"/>
      <c r="J47" s="6"/>
    </row>
    <row r="48" spans="2:12" ht="15.75" thickBot="1" x14ac:dyDescent="0.3">
      <c r="B48" s="71"/>
      <c r="C48" s="72"/>
      <c r="D48" s="72"/>
      <c r="E48" s="72"/>
      <c r="F48" s="72"/>
      <c r="G48" s="73"/>
      <c r="H48" s="6"/>
      <c r="J48" s="6"/>
    </row>
    <row r="49" spans="2:11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8"/>
    </row>
    <row r="50" spans="2:11" ht="15.75" thickBot="1" x14ac:dyDescent="0.3">
      <c r="B50" s="20" t="s">
        <v>150</v>
      </c>
      <c r="C50" s="7"/>
      <c r="D50" s="7"/>
      <c r="E50" s="7"/>
      <c r="F50" s="7"/>
      <c r="G50" s="7"/>
      <c r="H50" s="18"/>
      <c r="I50" s="18"/>
      <c r="J50" s="18"/>
      <c r="K50" s="18"/>
    </row>
    <row r="51" spans="2:11" ht="15.75" thickBot="1" x14ac:dyDescent="0.3">
      <c r="B51" s="103"/>
      <c r="C51" s="104"/>
      <c r="D51" s="104"/>
      <c r="E51" s="104"/>
      <c r="F51" s="104"/>
      <c r="G51" s="105"/>
      <c r="H51" s="18"/>
      <c r="I51" s="18"/>
      <c r="J51" s="18"/>
      <c r="K51" s="18"/>
    </row>
    <row r="52" spans="2:11" x14ac:dyDescent="0.25">
      <c r="B52" s="111"/>
      <c r="C52" s="111"/>
      <c r="D52" s="111"/>
      <c r="E52" s="111"/>
      <c r="F52" s="111"/>
      <c r="G52" s="111"/>
      <c r="H52" s="111"/>
      <c r="I52" s="111"/>
      <c r="J52" s="111"/>
    </row>
    <row r="53" spans="2:11" ht="30.75" customHeight="1" x14ac:dyDescent="0.25">
      <c r="B53" s="110" t="s">
        <v>165</v>
      </c>
      <c r="C53" s="110"/>
      <c r="D53" s="110"/>
      <c r="E53" s="110"/>
      <c r="F53" s="110"/>
      <c r="G53" s="110"/>
      <c r="H53" s="110"/>
      <c r="I53" s="110"/>
      <c r="J53" s="110"/>
      <c r="K53" s="110"/>
    </row>
    <row r="54" spans="2:11" x14ac:dyDescent="0.25">
      <c r="B54" s="39" t="s">
        <v>157</v>
      </c>
      <c r="C54" s="14"/>
      <c r="D54" s="14"/>
      <c r="E54" s="14"/>
      <c r="F54" s="13"/>
      <c r="G54" s="13"/>
      <c r="K54"/>
    </row>
    <row r="55" spans="2:11" ht="32.450000000000003" customHeight="1" x14ac:dyDescent="0.25">
      <c r="B55" s="109" t="s">
        <v>105</v>
      </c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93.75" customHeight="1" x14ac:dyDescent="0.3">
      <c r="B56" s="108" t="s">
        <v>166</v>
      </c>
      <c r="C56" s="108"/>
      <c r="D56" s="108"/>
      <c r="E56" s="108"/>
      <c r="F56" s="108"/>
      <c r="G56" s="108"/>
      <c r="H56" s="108"/>
      <c r="I56" s="108"/>
      <c r="J56" s="108"/>
    </row>
    <row r="57" spans="2:11" ht="20.25" customHeight="1" x14ac:dyDescent="0.25"/>
    <row r="58" spans="2:11" ht="36.75" customHeight="1" x14ac:dyDescent="0.25">
      <c r="B58" s="25" t="s">
        <v>72</v>
      </c>
      <c r="H58" s="28" t="s">
        <v>109</v>
      </c>
      <c r="K58"/>
    </row>
    <row r="59" spans="2:11" ht="15.75" thickBot="1" x14ac:dyDescent="0.3">
      <c r="B59" s="23"/>
      <c r="C59" s="24"/>
      <c r="D59" s="24"/>
      <c r="E59" s="1"/>
      <c r="F59" s="1"/>
      <c r="G59" s="1"/>
      <c r="H59" s="5"/>
      <c r="K59"/>
    </row>
    <row r="60" spans="2:11" ht="15.75" thickBot="1" x14ac:dyDescent="0.3">
      <c r="B60" s="23" t="s">
        <v>73</v>
      </c>
      <c r="C60" s="66"/>
      <c r="D60" s="67"/>
      <c r="E60" s="68"/>
      <c r="F60" s="24" t="s">
        <v>74</v>
      </c>
      <c r="G60" s="54"/>
      <c r="H60" s="56"/>
      <c r="K60"/>
    </row>
    <row r="61" spans="2:11" ht="15.75" thickBot="1" x14ac:dyDescent="0.3">
      <c r="B61" t="s">
        <v>139</v>
      </c>
      <c r="E61" s="106"/>
      <c r="F61" s="95"/>
      <c r="G61" s="107"/>
      <c r="H61" t="s">
        <v>75</v>
      </c>
      <c r="K61"/>
    </row>
    <row r="62" spans="2:11" ht="15.75" thickBot="1" x14ac:dyDescent="0.3">
      <c r="B62" t="s">
        <v>140</v>
      </c>
      <c r="E62" s="94"/>
      <c r="F62" s="95"/>
      <c r="G62" s="96"/>
      <c r="H62" s="21" t="s">
        <v>110</v>
      </c>
      <c r="I62" s="21"/>
      <c r="K62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</row>
    <row r="64" spans="2:11" x14ac:dyDescent="0.25">
      <c r="C64" s="1"/>
      <c r="D64" s="1"/>
      <c r="E64" s="1"/>
      <c r="F64" s="1"/>
      <c r="G64" s="1"/>
      <c r="H64" s="1"/>
      <c r="I64" s="1"/>
    </row>
    <row r="65" spans="2:11" ht="22.5" customHeight="1" x14ac:dyDescent="0.25">
      <c r="C65" s="1"/>
      <c r="D65" s="1"/>
      <c r="E65" s="1"/>
      <c r="F65" s="1"/>
      <c r="G65" s="1"/>
      <c r="H65" s="1"/>
      <c r="I65" s="1"/>
    </row>
    <row r="66" spans="2:11" ht="22.5" x14ac:dyDescent="0.25">
      <c r="B66" s="74" t="s">
        <v>160</v>
      </c>
      <c r="C66" s="74"/>
      <c r="D66" s="74"/>
      <c r="E66" s="74"/>
      <c r="F66" s="74"/>
      <c r="G66" s="74"/>
      <c r="H66" s="74"/>
      <c r="I66" s="74"/>
      <c r="J66" s="74"/>
      <c r="K66" s="74"/>
    </row>
    <row r="67" spans="2:11" ht="15" customHeight="1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2:11" x14ac:dyDescent="0.25">
      <c r="B68" s="12" t="s">
        <v>47</v>
      </c>
      <c r="C68" s="81" t="s">
        <v>163</v>
      </c>
      <c r="D68" s="81"/>
      <c r="E68" s="81"/>
      <c r="F68" s="81"/>
      <c r="G68" s="81"/>
      <c r="H68" s="81"/>
      <c r="I68" s="81"/>
      <c r="J68" s="81"/>
      <c r="K68" s="81"/>
    </row>
    <row r="69" spans="2:11" x14ac:dyDescent="0.25">
      <c r="K69"/>
    </row>
    <row r="70" spans="2:11" ht="15.75" thickBot="1" x14ac:dyDescent="0.3">
      <c r="B70" s="20" t="s">
        <v>167</v>
      </c>
      <c r="K70"/>
    </row>
    <row r="71" spans="2:11" ht="15.75" thickBot="1" x14ac:dyDescent="0.3">
      <c r="B71" s="62" t="str">
        <f>IF(Meno_Priezvisko="","",Meno_Priezvisko)</f>
        <v/>
      </c>
      <c r="C71" s="63"/>
      <c r="D71" s="63"/>
      <c r="E71" s="63"/>
      <c r="F71" s="63"/>
      <c r="G71" s="64"/>
      <c r="K71"/>
    </row>
    <row r="72" spans="2:11" x14ac:dyDescent="0.25">
      <c r="B72" s="1"/>
      <c r="K72"/>
    </row>
    <row r="73" spans="2:11" x14ac:dyDescent="0.25">
      <c r="B73" s="21" t="s">
        <v>111</v>
      </c>
      <c r="K73"/>
    </row>
    <row r="74" spans="2:11" ht="17.25" x14ac:dyDescent="0.25">
      <c r="B74" s="85" t="s">
        <v>97</v>
      </c>
      <c r="C74" s="85"/>
      <c r="D74" s="85"/>
      <c r="E74" s="85"/>
      <c r="F74" s="85"/>
      <c r="G74" s="85"/>
      <c r="H74" s="85"/>
      <c r="I74" s="85"/>
      <c r="J74" s="85"/>
      <c r="K74" s="85"/>
    </row>
    <row r="75" spans="2:11" ht="17.25" x14ac:dyDescent="0.25">
      <c r="B75" s="82" t="s">
        <v>158</v>
      </c>
      <c r="C75" s="82"/>
      <c r="D75" s="82"/>
      <c r="E75" s="82"/>
      <c r="F75" s="82"/>
      <c r="G75" s="82"/>
      <c r="H75" s="82"/>
      <c r="I75" s="82"/>
      <c r="J75" s="82"/>
      <c r="K75" s="82"/>
    </row>
    <row r="76" spans="2:11" ht="17.25" x14ac:dyDescent="0.25">
      <c r="B76" s="50"/>
      <c r="C76" s="42"/>
      <c r="D76" s="42"/>
      <c r="E76" s="42"/>
      <c r="F76" s="42"/>
      <c r="G76" s="42"/>
      <c r="H76" s="42"/>
      <c r="I76" s="42"/>
      <c r="J76" s="42"/>
      <c r="K76" s="42"/>
    </row>
    <row r="77" spans="2:11" ht="15" customHeight="1" x14ac:dyDescent="0.25">
      <c r="B77" s="50"/>
      <c r="C77" s="15"/>
      <c r="D77" s="15"/>
      <c r="E77" s="15"/>
      <c r="F77" s="15"/>
      <c r="G77" s="15"/>
    </row>
    <row r="78" spans="2:11" ht="45.75" customHeight="1" x14ac:dyDescent="0.25">
      <c r="B78" s="57"/>
      <c r="C78" s="83" t="s">
        <v>154</v>
      </c>
      <c r="D78" s="83"/>
      <c r="E78" s="83"/>
      <c r="F78" s="83"/>
      <c r="G78" s="83"/>
      <c r="H78" s="83"/>
      <c r="I78" s="83"/>
      <c r="J78" s="83"/>
      <c r="K78" s="83"/>
    </row>
    <row r="79" spans="2:11" ht="15" customHeight="1" x14ac:dyDescent="0.25">
      <c r="B79" s="19"/>
      <c r="C79" s="19"/>
      <c r="D79" s="19"/>
      <c r="E79" s="19"/>
      <c r="F79" s="19"/>
      <c r="G79" s="19"/>
    </row>
    <row r="80" spans="2:11" ht="66.75" customHeight="1" x14ac:dyDescent="0.25">
      <c r="B80" s="57"/>
      <c r="C80" s="77" t="s">
        <v>155</v>
      </c>
      <c r="D80" s="77"/>
      <c r="E80" s="77"/>
      <c r="F80" s="77"/>
      <c r="G80" s="77"/>
      <c r="H80" s="77"/>
      <c r="I80" s="77"/>
      <c r="J80" s="77"/>
      <c r="K80" s="77"/>
    </row>
    <row r="81" spans="2:11" ht="15" customHeight="1" x14ac:dyDescent="0.25">
      <c r="B81" s="1"/>
    </row>
    <row r="82" spans="2:11" ht="68.25" customHeight="1" x14ac:dyDescent="0.25">
      <c r="B82" s="57"/>
      <c r="C82" s="77" t="s">
        <v>156</v>
      </c>
      <c r="D82" s="77"/>
      <c r="E82" s="77"/>
      <c r="F82" s="77"/>
      <c r="G82" s="77"/>
      <c r="H82" s="77"/>
      <c r="I82" s="77"/>
      <c r="J82" s="77"/>
      <c r="K82" s="77"/>
    </row>
    <row r="83" spans="2:11" x14ac:dyDescent="0.25">
      <c r="B83" s="83"/>
      <c r="C83" s="83"/>
      <c r="D83" s="83"/>
      <c r="E83" s="83"/>
      <c r="F83" s="83"/>
      <c r="G83" s="83"/>
      <c r="H83" s="83"/>
      <c r="I83" s="83"/>
      <c r="J83" s="83"/>
      <c r="K83"/>
    </row>
    <row r="84" spans="2:11" ht="15" customHeight="1" x14ac:dyDescent="0.25">
      <c r="D84" s="44"/>
      <c r="E84" s="44"/>
      <c r="F84" s="44"/>
      <c r="G84" s="44"/>
      <c r="H84" s="44"/>
      <c r="I84" s="44"/>
      <c r="J84" s="44"/>
      <c r="K84" s="44"/>
    </row>
    <row r="85" spans="2:11" ht="29.25" customHeight="1" x14ac:dyDescent="0.25">
      <c r="B85" s="84" t="str">
        <f>"(Výzvou sa rozumie Výzva na predkladanie Žiadosti o poskytnutie podpory formou Skupinového poradenstva Creative point - " &amp; Názov &amp; ")"</f>
        <v>(Výzvou sa rozumie Výzva na predkladanie Žiadosti o poskytnutie podpory formou Skupinového poradenstva Creative point - Základy 3D tlače)</v>
      </c>
      <c r="C85" s="84"/>
      <c r="D85" s="84"/>
      <c r="E85" s="84"/>
      <c r="F85" s="84"/>
      <c r="G85" s="84"/>
      <c r="H85" s="84"/>
      <c r="I85" s="84"/>
      <c r="J85" s="84"/>
      <c r="K85" s="84"/>
    </row>
    <row r="86" spans="2:11" ht="17.25" x14ac:dyDescent="0.25">
      <c r="B86" s="86" t="s">
        <v>98</v>
      </c>
      <c r="C86" s="86"/>
      <c r="D86" s="86"/>
      <c r="E86" s="86"/>
      <c r="F86" s="86"/>
      <c r="G86" s="86"/>
      <c r="H86" s="86"/>
      <c r="I86" s="86"/>
      <c r="J86" s="86"/>
      <c r="K86" s="86"/>
    </row>
    <row r="87" spans="2:11" ht="17.25" x14ac:dyDescent="0.25">
      <c r="B87" s="45"/>
      <c r="C87" s="46" t="s">
        <v>159</v>
      </c>
      <c r="D87" s="46"/>
      <c r="E87" s="46"/>
      <c r="F87" s="46"/>
      <c r="G87" s="46"/>
      <c r="H87" s="46"/>
      <c r="I87" s="46"/>
      <c r="J87" s="46"/>
      <c r="K87" s="46"/>
    </row>
    <row r="88" spans="2:11" ht="17.25" x14ac:dyDescent="0.25">
      <c r="C88" s="42"/>
      <c r="D88" s="42"/>
      <c r="E88" s="42"/>
      <c r="F88" s="42"/>
      <c r="G88" s="42"/>
      <c r="H88" s="42"/>
      <c r="I88" s="42"/>
      <c r="J88" s="42"/>
      <c r="K88" s="42"/>
    </row>
    <row r="89" spans="2:11" ht="31.5" customHeight="1" x14ac:dyDescent="0.25">
      <c r="B89" s="57"/>
      <c r="C89" s="77" t="s">
        <v>102</v>
      </c>
      <c r="D89" s="77"/>
      <c r="E89" s="77"/>
      <c r="F89" s="77"/>
      <c r="G89" s="77"/>
      <c r="H89" s="77"/>
      <c r="I89" s="77"/>
      <c r="J89" s="77"/>
      <c r="K89" s="77"/>
    </row>
    <row r="91" spans="2:11" ht="36" customHeight="1" x14ac:dyDescent="0.25">
      <c r="B91" s="57"/>
      <c r="C91" s="77" t="s">
        <v>103</v>
      </c>
      <c r="D91" s="77"/>
      <c r="E91" s="77"/>
      <c r="F91" s="77"/>
      <c r="G91" s="77"/>
      <c r="H91" s="77"/>
      <c r="I91" s="77"/>
      <c r="J91" s="77"/>
      <c r="K91" s="77"/>
    </row>
    <row r="93" spans="2:11" ht="48" customHeight="1" x14ac:dyDescent="0.25">
      <c r="B93" s="57"/>
      <c r="C93" s="77" t="s">
        <v>128</v>
      </c>
      <c r="D93" s="77"/>
      <c r="E93" s="77"/>
      <c r="F93" s="77"/>
      <c r="G93" s="77"/>
      <c r="H93" s="77"/>
      <c r="I93" s="77"/>
      <c r="J93" s="77"/>
      <c r="K93" s="77"/>
    </row>
    <row r="94" spans="2:11" x14ac:dyDescent="0.25">
      <c r="C94" s="43"/>
      <c r="D94" s="43"/>
      <c r="E94" s="43"/>
      <c r="F94" s="43"/>
      <c r="G94" s="43"/>
      <c r="H94" s="43"/>
      <c r="I94" s="43"/>
      <c r="J94" s="43"/>
      <c r="K94" s="43"/>
    </row>
    <row r="95" spans="2:11" ht="32.25" customHeight="1" x14ac:dyDescent="0.25">
      <c r="B95" s="57"/>
      <c r="C95" s="77" t="s">
        <v>153</v>
      </c>
      <c r="D95" s="77"/>
      <c r="E95" s="77"/>
      <c r="F95" s="77"/>
      <c r="G95" s="77"/>
      <c r="H95" s="77"/>
      <c r="I95" s="77"/>
      <c r="J95" s="77"/>
      <c r="K95" s="77"/>
    </row>
    <row r="96" spans="2:11" x14ac:dyDescent="0.25">
      <c r="C96" s="43"/>
      <c r="D96" s="43"/>
      <c r="E96" s="43"/>
      <c r="F96" s="43"/>
      <c r="G96" s="43"/>
      <c r="H96" s="43"/>
      <c r="I96" s="43"/>
      <c r="J96" s="43"/>
      <c r="K96" s="43"/>
    </row>
    <row r="97" spans="2:11" x14ac:dyDescent="0.25">
      <c r="C97" s="43"/>
      <c r="D97" s="43"/>
      <c r="E97" s="43"/>
      <c r="F97" s="43"/>
      <c r="G97" s="43"/>
      <c r="H97" s="43"/>
      <c r="I97" s="43"/>
      <c r="J97" s="43"/>
      <c r="K97" s="43"/>
    </row>
    <row r="98" spans="2:11" ht="33" customHeight="1" x14ac:dyDescent="0.25">
      <c r="B98" s="57"/>
      <c r="C98" s="77" t="s">
        <v>129</v>
      </c>
      <c r="D98" s="77"/>
      <c r="E98" s="77"/>
      <c r="F98" s="77"/>
      <c r="G98" s="77"/>
      <c r="H98" s="77"/>
      <c r="I98" s="77"/>
      <c r="J98" s="77"/>
      <c r="K98" s="77"/>
    </row>
    <row r="99" spans="2:11" x14ac:dyDescent="0.25">
      <c r="C99" s="43"/>
      <c r="D99" s="43"/>
      <c r="E99" s="43"/>
      <c r="F99" s="43"/>
      <c r="G99" s="43"/>
      <c r="H99" s="43"/>
      <c r="I99" s="43"/>
      <c r="J99" s="43"/>
      <c r="K99" s="43"/>
    </row>
    <row r="100" spans="2:11" ht="144" customHeight="1" x14ac:dyDescent="0.25">
      <c r="B100" s="57"/>
      <c r="C100" s="77" t="s">
        <v>130</v>
      </c>
      <c r="D100" s="77"/>
      <c r="E100" s="77"/>
      <c r="F100" s="77"/>
      <c r="G100" s="77"/>
      <c r="H100" s="77"/>
      <c r="I100" s="77"/>
      <c r="J100" s="77"/>
      <c r="K100" s="77"/>
    </row>
    <row r="101" spans="2:11" x14ac:dyDescent="0.25"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ht="149.25" customHeight="1" x14ac:dyDescent="0.25">
      <c r="B102" s="57"/>
      <c r="C102" s="77" t="s">
        <v>131</v>
      </c>
      <c r="D102" s="77"/>
      <c r="E102" s="77"/>
      <c r="F102" s="77"/>
      <c r="G102" s="77"/>
      <c r="H102" s="77"/>
      <c r="I102" s="77"/>
      <c r="J102" s="77"/>
      <c r="K102" s="77"/>
    </row>
    <row r="103" spans="2:11" x14ac:dyDescent="0.25"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x14ac:dyDescent="0.25"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x14ac:dyDescent="0.25">
      <c r="B105" s="25" t="s">
        <v>72</v>
      </c>
      <c r="K105"/>
    </row>
    <row r="106" spans="2:11" ht="15.75" thickBot="1" x14ac:dyDescent="0.3">
      <c r="B106" s="23"/>
      <c r="C106" s="24"/>
      <c r="D106" s="24"/>
      <c r="E106" s="1"/>
      <c r="F106" s="1"/>
      <c r="G106" s="1"/>
      <c r="K106"/>
    </row>
    <row r="107" spans="2:11" ht="15.75" thickBot="1" x14ac:dyDescent="0.3">
      <c r="B107" s="23" t="s">
        <v>73</v>
      </c>
      <c r="C107" s="66"/>
      <c r="D107" s="67"/>
      <c r="E107" s="78"/>
      <c r="F107" s="24" t="s">
        <v>74</v>
      </c>
      <c r="G107" s="79"/>
      <c r="H107" s="80"/>
      <c r="K107"/>
    </row>
    <row r="108" spans="2:11" ht="15.75" thickBot="1" x14ac:dyDescent="0.3">
      <c r="B108" t="s">
        <v>139</v>
      </c>
      <c r="E108" s="71"/>
      <c r="F108" s="72"/>
      <c r="G108" s="72"/>
      <c r="H108" s="73"/>
      <c r="I108" s="17"/>
      <c r="J108" s="17"/>
      <c r="K108"/>
    </row>
    <row r="109" spans="2:11" ht="15.75" thickBot="1" x14ac:dyDescent="0.3">
      <c r="B109" t="s">
        <v>140</v>
      </c>
      <c r="E109" s="71"/>
      <c r="F109" s="72"/>
      <c r="G109" s="72"/>
      <c r="H109" s="73"/>
      <c r="I109" s="17"/>
      <c r="J109" s="17"/>
      <c r="K109"/>
    </row>
    <row r="111" spans="2:11" x14ac:dyDescent="0.25">
      <c r="B111" s="58"/>
      <c r="C111" s="58"/>
      <c r="D111" s="58"/>
      <c r="E111" s="58"/>
      <c r="F111" s="58"/>
      <c r="G111" s="58"/>
      <c r="H111" s="58"/>
      <c r="I111" s="58"/>
      <c r="J111" s="6"/>
    </row>
    <row r="112" spans="2:11" x14ac:dyDescent="0.25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5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5">
      <c r="B114" s="6"/>
      <c r="C114" s="59"/>
      <c r="D114" s="59"/>
      <c r="E114" s="59"/>
      <c r="F114" s="59"/>
      <c r="G114" s="59"/>
      <c r="H114" s="59"/>
      <c r="I114" s="59"/>
      <c r="J114" s="6"/>
    </row>
    <row r="115" spans="2:10" x14ac:dyDescent="0.25">
      <c r="B115" s="6"/>
      <c r="C115" s="59"/>
      <c r="D115" s="59"/>
      <c r="E115" s="59"/>
      <c r="F115" s="59"/>
      <c r="G115" s="59"/>
      <c r="H115" s="59"/>
      <c r="I115" s="59"/>
      <c r="J115" s="6"/>
    </row>
    <row r="116" spans="2:10" ht="33" customHeight="1" x14ac:dyDescent="0.25">
      <c r="B116" s="74" t="s">
        <v>104</v>
      </c>
      <c r="C116" s="74"/>
      <c r="D116" s="74"/>
      <c r="E116" s="74"/>
      <c r="F116" s="74"/>
      <c r="G116" s="74"/>
      <c r="H116" s="74"/>
      <c r="I116" s="74"/>
      <c r="J116" s="74"/>
    </row>
    <row r="117" spans="2:10" ht="10.5" customHeight="1" x14ac:dyDescent="0.25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5">
      <c r="B118" s="12" t="s">
        <v>47</v>
      </c>
      <c r="C118" s="75" t="s">
        <v>163</v>
      </c>
      <c r="D118" s="75"/>
      <c r="E118" s="75"/>
      <c r="F118" s="75"/>
      <c r="G118" s="75"/>
      <c r="H118" s="75"/>
      <c r="I118" s="75"/>
      <c r="J118" s="75"/>
    </row>
    <row r="119" spans="2:10" ht="28.5" customHeight="1" x14ac:dyDescent="0.25">
      <c r="B119" s="76" t="s">
        <v>161</v>
      </c>
      <c r="C119" s="76"/>
      <c r="D119" s="76"/>
      <c r="E119" s="76"/>
      <c r="F119" s="76"/>
      <c r="G119" s="76"/>
      <c r="H119" s="76"/>
      <c r="I119" s="76"/>
      <c r="J119" s="76"/>
    </row>
    <row r="120" spans="2:10" x14ac:dyDescent="0.25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ht="15.75" thickBot="1" x14ac:dyDescent="0.3">
      <c r="B121" s="20" t="s">
        <v>141</v>
      </c>
    </row>
    <row r="122" spans="2:10" ht="15.75" thickBot="1" x14ac:dyDescent="0.3">
      <c r="B122" s="62" t="str">
        <f>IF(Meno_Priezvisko="","",Meno_Priezvisko)</f>
        <v/>
      </c>
      <c r="C122" s="63"/>
      <c r="D122" s="63"/>
      <c r="E122" s="63"/>
      <c r="F122" s="63"/>
      <c r="G122" s="64"/>
    </row>
    <row r="123" spans="2:10" x14ac:dyDescent="0.25">
      <c r="B123" s="1"/>
    </row>
    <row r="124" spans="2:10" x14ac:dyDescent="0.25">
      <c r="B124" s="52"/>
      <c r="C124" s="52"/>
      <c r="D124" s="52"/>
      <c r="E124" s="52"/>
      <c r="F124" s="52"/>
      <c r="G124" s="52"/>
      <c r="H124" s="6"/>
      <c r="I124" s="6"/>
      <c r="J124" s="6"/>
    </row>
    <row r="125" spans="2:10" ht="15.75" thickBot="1" x14ac:dyDescent="0.3"/>
    <row r="126" spans="2:10" ht="15.75" thickBot="1" x14ac:dyDescent="0.3">
      <c r="B126" s="53" t="s">
        <v>76</v>
      </c>
      <c r="C126" s="1"/>
      <c r="D126" s="62" t="str">
        <f>IF(Meno_Priezvisko="","",Meno_Priezvisko)</f>
        <v/>
      </c>
      <c r="E126" s="63"/>
      <c r="F126" s="63"/>
      <c r="G126" s="64"/>
    </row>
    <row r="127" spans="2:10" x14ac:dyDescent="0.25">
      <c r="B127" s="65" t="str">
        <f>"ako dotknutá osoba za žiadateľa týmto beriem na vedomie, že Slovak Business Agency, so sídlom Karadžičova 7773/2, 811 09 Bratislava – Staré Mesto, Slovenská republika, IČO: 30 845 301  (ďalej len „SBA“), ako prijímateľ nenávratného finančného príspevku" &amp; " na základe Zmluvy o poskytnutí nenávratného finančného príspevku, reg. č.: 332/2024-2060-4237, uzatvorenej medzi Ministerstvom investícií, regionálneho rozvoja a informatizácie Slovenskej republiky v  zastúpení Ministerstvom hospodárstva Slovenskej " &amp; "republiky a SBA dňa 22. 01. 2025 v úplnom znení (ďalej len „Zmluva o poskytnutí NFP“), spracúva v zmysle príslušných ustanovení zákona č. 121/2022 Z. z. o príspevkoch z fondov Európskej únie a o zmene a doplnení niektorých zákonov v znení neskorších " &amp; "predpisov (ďalej len „Zákon o príspevkoch z fondov EÚ“), na účely (i) preukázania vynakladania poskytnutého príspevku a v súvislosti s realizáciou národného projektu Horizontálna podpora malého a stredného podnikania, ITMS kód projektu 401101A322 (ďalej" &amp; " len „Projekt“) a (ii) výkonu práv a plnenia povinností podľa Zákona o príspevkoch z fondov EÚ a podľa Zmluvy o poskytnutí NFP, osobné údaje užívateľa, účastníka Projektu, dodávateľa a subdodávateľa v rozsahu:  meno, priezvisko, titul, dátum narodenia," &amp; "rodné číslo, adresu trvalého pobytu, štátne občianstvo, štát narodenia, e-mailovú adresu a ďalšie údaje v súlade s ustanovením § 46 ods. 3 Zákona o príspevkoch z fondov EÚ (ďalej len „Vyhlásenie“)." &amp; CHAR(10) &amp; CHAR(10) &amp; "V prípade, ak na spracúvanie osobných údajov nie je možné použiť Zákon o príspevkoch z fondov EÚ, týmto, ako dotknutá osoba, udeľujem súhlas na spracúvanie osobných údajov dotknutej osoby v rozsahu, v akom sú uvedené v Žiadosti o poskytnutie podpory " &amp; "formou Skupinového poradenstva Creative point - " &amp; Názov &amp; " a/alebo v súvislosti s ňou, a to na rovnaké účely, aké sú uvedené vo Vyhlásení (ďalej len „Súhlas“). " &amp; CHAR(10) &amp; CHAR(10) &amp; "Vyhlásenie a Súhlas sú udelené na dobu trvania Zmluvy o poskytnutí NFP, ak všeobecne záväzné právne predpisy nestanovujú dlhšiu dobu." &amp; CHAR(10) &amp; CHAR(10) &amp; "Ako dotknutá osoba svojím podpisom zároveň potvrdzujem poskytnutie informácií zo strany SBA v zmysle príslušných ustanovení Nariadenia Európskeho parlamentu a Rady (EÚ) 2016/679 z 27. apríla 2016 o ochrane fyzických osôb pri spracúvaní osobných údajov " &amp; "a o voľnom pohybe takýchto údajov, ktorým sa zrušuje smernica 95/46/ES (všeobecné nariadenie o ochrane údajov) v platnom znení, ktoré sú dostupné na webovom sídle SBA v časti Ochrana osobných údajov. "</f>
        <v xml:space="preserve">ako dotknutá osoba za žiadateľa týmto beriem na vedomie, že Slovak Business Agency, so sídlom Karadžičova 7773/2, 811 09 Bratislava – Staré Mesto, Slovenská republika, IČO: 30 845 301  (ďalej len „SBA“), ako prijímateľ nenávratného finančného príspevku na základe Zmluvy o poskytnutí nenávratného finančného príspevku, reg. č.: 332/2024-2060-4237, uzatvorenej medzi Ministerstvom investícií, regionálneho rozvoja a informatizácie Slovenskej republiky v  zastúpení Ministerstvom hospodárstva Slovenskej republiky a SBA dňa 22. 01. 2025 v úplnom znení (ďalej len „Zmluva o poskytnutí NFP“), spracúva v zmysle príslušných ustanovení zákona č. 121/2022 Z. z. o príspevkoch z fondov Európskej únie a o zmene a doplnení niektorých zákonov v znení neskorších predpisov (ďalej len „Zákon o príspevkoch z fondov EÚ“), na účely (i) preukázania vynakladania poskytnutého príspevku a v súvislosti s realizáciou národného projektu Horizontálna podpora malého a stredného podnikania, ITMS kód projektu 401101A322 (ďalej len „Projekt“) a (ii) výkonu práv a plnenia povinností podľa Zákona o príspevkoch z fondov EÚ a podľa Zmluvy o poskytnutí NFP, osobné údaje užívateľa, účastníka Projektu, dodávateľa a subdodávateľa v rozsahu:  meno, priezvisko, titul, dátum narodenia,rodné číslo, adresu trvalého pobytu, štátne občianstvo, štát narodenia, e-mailovú adresu a ďalšie údaje v súlade s ustanovením § 46 ods. 3 Zákona o príspevkoch z fondov EÚ (ďalej len „Vyhlásenie“).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 - Základy 3D tlače a/alebo v súvislosti s ňou, a to na rovnaké účely, aké sú uvedené vo Vyhlásení (ďalej len „Súhlas“).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v>
      </c>
      <c r="C127" s="65"/>
      <c r="D127" s="65"/>
      <c r="E127" s="65"/>
      <c r="F127" s="65"/>
      <c r="G127" s="65"/>
      <c r="H127" s="65"/>
      <c r="I127" s="65"/>
      <c r="J127" s="65"/>
    </row>
    <row r="128" spans="2:10" x14ac:dyDescent="0.25">
      <c r="B128" s="65"/>
      <c r="C128" s="65"/>
      <c r="D128" s="65"/>
      <c r="E128" s="65"/>
      <c r="F128" s="65"/>
      <c r="G128" s="65"/>
      <c r="H128" s="65"/>
      <c r="I128" s="65"/>
      <c r="J128" s="65"/>
    </row>
    <row r="129" spans="2:10" x14ac:dyDescent="0.25">
      <c r="B129" s="65"/>
      <c r="C129" s="65"/>
      <c r="D129" s="65"/>
      <c r="E129" s="65"/>
      <c r="F129" s="65"/>
      <c r="G129" s="65"/>
      <c r="H129" s="65"/>
      <c r="I129" s="65"/>
      <c r="J129" s="65"/>
    </row>
    <row r="130" spans="2:10" x14ac:dyDescent="0.25">
      <c r="B130" s="65"/>
      <c r="C130" s="65"/>
      <c r="D130" s="65"/>
      <c r="E130" s="65"/>
      <c r="F130" s="65"/>
      <c r="G130" s="65"/>
      <c r="H130" s="65"/>
      <c r="I130" s="65"/>
      <c r="J130" s="65"/>
    </row>
    <row r="131" spans="2:10" x14ac:dyDescent="0.25">
      <c r="B131" s="65"/>
      <c r="C131" s="65"/>
      <c r="D131" s="65"/>
      <c r="E131" s="65"/>
      <c r="F131" s="65"/>
      <c r="G131" s="65"/>
      <c r="H131" s="65"/>
      <c r="I131" s="65"/>
      <c r="J131" s="65"/>
    </row>
    <row r="132" spans="2:10" x14ac:dyDescent="0.25">
      <c r="B132" s="65"/>
      <c r="C132" s="65"/>
      <c r="D132" s="65"/>
      <c r="E132" s="65"/>
      <c r="F132" s="65"/>
      <c r="G132" s="65"/>
      <c r="H132" s="65"/>
      <c r="I132" s="65"/>
      <c r="J132" s="65"/>
    </row>
    <row r="133" spans="2:10" x14ac:dyDescent="0.25"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2:10" x14ac:dyDescent="0.25"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2:10" x14ac:dyDescent="0.25"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2:10" x14ac:dyDescent="0.25"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2:10" x14ac:dyDescent="0.25"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2:10" x14ac:dyDescent="0.25"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2:10" x14ac:dyDescent="0.25"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2:10" x14ac:dyDescent="0.25"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2:10" x14ac:dyDescent="0.25"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2:10" x14ac:dyDescent="0.25"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2:10" x14ac:dyDescent="0.25"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2:10" x14ac:dyDescent="0.25"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2:10" x14ac:dyDescent="0.25"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2:10" x14ac:dyDescent="0.25"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2:10" x14ac:dyDescent="0.25"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2:10" x14ac:dyDescent="0.25"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2:10" x14ac:dyDescent="0.25"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2:10" x14ac:dyDescent="0.25"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2:10" x14ac:dyDescent="0.25"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2:10" x14ac:dyDescent="0.25"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2:10" x14ac:dyDescent="0.25">
      <c r="B153" s="65"/>
      <c r="C153" s="65"/>
      <c r="D153" s="65"/>
      <c r="E153" s="65"/>
      <c r="F153" s="65"/>
      <c r="G153" s="65"/>
      <c r="H153" s="65"/>
      <c r="I153" s="65"/>
      <c r="J153" s="65"/>
    </row>
    <row r="154" spans="2:10" ht="82.5" customHeight="1" x14ac:dyDescent="0.25">
      <c r="B154" s="65"/>
      <c r="C154" s="65"/>
      <c r="D154" s="65"/>
      <c r="E154" s="65"/>
      <c r="F154" s="65"/>
      <c r="G154" s="65"/>
      <c r="H154" s="65"/>
      <c r="I154" s="65"/>
      <c r="J154" s="65"/>
    </row>
    <row r="155" spans="2:10" ht="15.75" thickBot="1" x14ac:dyDescent="0.3"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2:10" ht="15.75" thickBot="1" x14ac:dyDescent="0.3">
      <c r="B156" s="23" t="s">
        <v>73</v>
      </c>
      <c r="C156" s="66"/>
      <c r="D156" s="67"/>
      <c r="E156" s="68"/>
      <c r="F156" s="24" t="s">
        <v>74</v>
      </c>
      <c r="G156" s="69"/>
      <c r="H156" s="70"/>
      <c r="I156" s="1"/>
      <c r="J156" s="1"/>
    </row>
    <row r="157" spans="2:10" ht="15.75" thickBot="1" x14ac:dyDescent="0.3">
      <c r="I157" s="1"/>
      <c r="J157" s="1"/>
    </row>
    <row r="158" spans="2:10" ht="15.75" thickBot="1" x14ac:dyDescent="0.3">
      <c r="B158" s="21" t="s">
        <v>112</v>
      </c>
      <c r="E158" s="71"/>
      <c r="F158" s="72"/>
      <c r="G158" s="72"/>
      <c r="H158" s="73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1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1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1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1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1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1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1" s="3" customFormat="1" ht="14.45" customHeight="1" x14ac:dyDescent="0.25">
      <c r="K327" s="6"/>
    </row>
    <row r="328" spans="2:11" s="3" customFormat="1" ht="14.45" customHeight="1" x14ac:dyDescent="0.25">
      <c r="K328" s="6"/>
    </row>
    <row r="329" spans="2:11" s="3" customFormat="1" ht="14.45" customHeight="1" x14ac:dyDescent="0.25">
      <c r="K329" s="6"/>
    </row>
    <row r="330" spans="2:11" s="3" customFormat="1" ht="14.45" customHeight="1" x14ac:dyDescent="0.25">
      <c r="K330" s="6"/>
    </row>
    <row r="331" spans="2:11" s="3" customFormat="1" ht="14.45" customHeight="1" x14ac:dyDescent="0.25">
      <c r="K331" s="6"/>
    </row>
    <row r="332" spans="2:11" s="3" customFormat="1" ht="14.45" customHeight="1" x14ac:dyDescent="0.25">
      <c r="K332" s="6"/>
    </row>
    <row r="333" spans="2:11" s="3" customFormat="1" ht="14.45" customHeight="1" x14ac:dyDescent="0.25">
      <c r="K333" s="6"/>
    </row>
    <row r="334" spans="2:11" s="3" customFormat="1" ht="14.45" customHeight="1" x14ac:dyDescent="0.25">
      <c r="K334" s="6"/>
    </row>
    <row r="335" spans="2:11" s="3" customFormat="1" ht="14.45" customHeight="1" x14ac:dyDescent="0.25">
      <c r="K335" s="6"/>
    </row>
    <row r="336" spans="2:11" s="3" customFormat="1" ht="14.45" customHeight="1" x14ac:dyDescent="0.25">
      <c r="K336" s="6"/>
    </row>
    <row r="337" spans="11:11" s="3" customFormat="1" ht="14.45" customHeight="1" x14ac:dyDescent="0.25">
      <c r="K337" s="6"/>
    </row>
    <row r="338" spans="11:11" s="3" customFormat="1" ht="14.45" customHeight="1" x14ac:dyDescent="0.25">
      <c r="K338" s="6"/>
    </row>
    <row r="339" spans="11:11" s="3" customFormat="1" ht="14.45" customHeight="1" x14ac:dyDescent="0.25">
      <c r="K339" s="6"/>
    </row>
    <row r="340" spans="11:11" s="3" customFormat="1" ht="14.45" customHeight="1" x14ac:dyDescent="0.25">
      <c r="K340" s="6"/>
    </row>
    <row r="341" spans="11:11" s="3" customFormat="1" ht="14.45" customHeight="1" x14ac:dyDescent="0.25">
      <c r="K341" s="6"/>
    </row>
    <row r="342" spans="11:11" s="3" customFormat="1" ht="14.45" customHeight="1" x14ac:dyDescent="0.25">
      <c r="K342" s="6"/>
    </row>
    <row r="343" spans="11:11" s="3" customFormat="1" ht="14.45" customHeight="1" x14ac:dyDescent="0.25">
      <c r="K343" s="6"/>
    </row>
    <row r="344" spans="11:11" s="3" customFormat="1" ht="14.45" customHeight="1" x14ac:dyDescent="0.25">
      <c r="K344" s="6"/>
    </row>
    <row r="345" spans="11:11" s="3" customFormat="1" ht="14.45" customHeight="1" x14ac:dyDescent="0.25">
      <c r="K345" s="6"/>
    </row>
    <row r="346" spans="11:11" s="3" customFormat="1" ht="14.45" customHeight="1" x14ac:dyDescent="0.25">
      <c r="K346" s="6"/>
    </row>
    <row r="347" spans="11:11" s="3" customFormat="1" ht="14.45" customHeight="1" x14ac:dyDescent="0.25">
      <c r="K347" s="6"/>
    </row>
    <row r="348" spans="11:11" s="3" customFormat="1" ht="14.45" customHeight="1" x14ac:dyDescent="0.25">
      <c r="K348" s="6"/>
    </row>
    <row r="349" spans="11:11" s="3" customFormat="1" ht="14.45" customHeight="1" x14ac:dyDescent="0.25">
      <c r="K349" s="6"/>
    </row>
    <row r="350" spans="11:11" s="3" customFormat="1" ht="14.45" customHeight="1" x14ac:dyDescent="0.25">
      <c r="K350" s="6"/>
    </row>
    <row r="351" spans="11:11" s="3" customFormat="1" ht="14.45" customHeight="1" x14ac:dyDescent="0.25">
      <c r="K351" s="6"/>
    </row>
    <row r="352" spans="11:11" s="3" customFormat="1" ht="14.45" customHeight="1" x14ac:dyDescent="0.25">
      <c r="K352" s="6"/>
    </row>
    <row r="353" spans="11:11" s="3" customFormat="1" ht="14.45" customHeight="1" x14ac:dyDescent="0.25">
      <c r="K353" s="6"/>
    </row>
    <row r="354" spans="11:11" s="3" customFormat="1" ht="14.45" customHeight="1" x14ac:dyDescent="0.25">
      <c r="K354" s="6"/>
    </row>
    <row r="355" spans="11:11" s="3" customFormat="1" ht="14.45" customHeight="1" x14ac:dyDescent="0.25">
      <c r="K355" s="6"/>
    </row>
    <row r="356" spans="11:11" s="3" customFormat="1" ht="14.45" customHeight="1" x14ac:dyDescent="0.25">
      <c r="K356" s="6"/>
    </row>
    <row r="357" spans="11:11" s="3" customFormat="1" ht="14.45" customHeight="1" x14ac:dyDescent="0.25">
      <c r="K357" s="6"/>
    </row>
    <row r="358" spans="11:11" s="3" customFormat="1" ht="14.45" customHeight="1" x14ac:dyDescent="0.25">
      <c r="K358" s="6"/>
    </row>
    <row r="359" spans="11:11" s="3" customFormat="1" ht="14.45" customHeight="1" x14ac:dyDescent="0.25">
      <c r="K359" s="6"/>
    </row>
    <row r="360" spans="11:11" s="3" customFormat="1" ht="14.45" customHeight="1" x14ac:dyDescent="0.25">
      <c r="K360" s="6"/>
    </row>
    <row r="361" spans="11:11" s="3" customFormat="1" ht="14.45" customHeight="1" x14ac:dyDescent="0.25">
      <c r="K361" s="6"/>
    </row>
    <row r="362" spans="11:11" s="3" customFormat="1" ht="14.45" customHeight="1" x14ac:dyDescent="0.25">
      <c r="K362" s="6"/>
    </row>
    <row r="363" spans="11:11" s="3" customFormat="1" ht="14.45" customHeight="1" x14ac:dyDescent="0.25">
      <c r="K363" s="6"/>
    </row>
    <row r="364" spans="11:11" s="3" customFormat="1" ht="14.45" customHeight="1" x14ac:dyDescent="0.25">
      <c r="K364" s="6"/>
    </row>
    <row r="365" spans="11:11" s="3" customFormat="1" ht="14.45" customHeight="1" x14ac:dyDescent="0.25">
      <c r="K365" s="6"/>
    </row>
    <row r="366" spans="11:11" s="3" customFormat="1" ht="14.45" customHeight="1" x14ac:dyDescent="0.25">
      <c r="K366" s="6"/>
    </row>
    <row r="367" spans="11:11" s="3" customFormat="1" ht="14.45" customHeight="1" x14ac:dyDescent="0.25">
      <c r="K367" s="6"/>
    </row>
    <row r="368" spans="11:11" s="3" customFormat="1" ht="14.45" customHeight="1" x14ac:dyDescent="0.25">
      <c r="K368" s="6"/>
    </row>
    <row r="369" spans="11:11" s="3" customFormat="1" ht="14.45" customHeight="1" x14ac:dyDescent="0.25">
      <c r="K369" s="6"/>
    </row>
    <row r="370" spans="11:11" s="3" customFormat="1" ht="14.45" customHeight="1" x14ac:dyDescent="0.25">
      <c r="K370" s="6"/>
    </row>
    <row r="371" spans="11:11" s="3" customFormat="1" ht="14.45" customHeight="1" x14ac:dyDescent="0.25">
      <c r="K371" s="6"/>
    </row>
    <row r="372" spans="11:11" s="3" customFormat="1" ht="14.45" customHeight="1" x14ac:dyDescent="0.25">
      <c r="K372" s="6"/>
    </row>
    <row r="373" spans="11:11" s="3" customFormat="1" ht="14.45" customHeight="1" x14ac:dyDescent="0.25">
      <c r="K373" s="6"/>
    </row>
    <row r="374" spans="11:11" s="3" customFormat="1" ht="14.45" customHeight="1" x14ac:dyDescent="0.25">
      <c r="K374" s="6"/>
    </row>
    <row r="375" spans="11:11" s="3" customFormat="1" ht="14.45" customHeight="1" x14ac:dyDescent="0.25">
      <c r="K375" s="6"/>
    </row>
    <row r="376" spans="11:11" s="3" customFormat="1" ht="14.45" customHeight="1" x14ac:dyDescent="0.25">
      <c r="K376" s="6"/>
    </row>
    <row r="377" spans="11:11" s="3" customFormat="1" ht="14.45" customHeight="1" x14ac:dyDescent="0.25">
      <c r="K377" s="6"/>
    </row>
    <row r="378" spans="11:11" s="3" customFormat="1" ht="14.45" customHeight="1" x14ac:dyDescent="0.25">
      <c r="K378" s="6"/>
    </row>
    <row r="379" spans="11:11" s="3" customFormat="1" ht="14.45" customHeight="1" x14ac:dyDescent="0.25">
      <c r="K379" s="6"/>
    </row>
    <row r="380" spans="11:11" s="3" customFormat="1" ht="14.45" customHeight="1" x14ac:dyDescent="0.25">
      <c r="K380" s="6"/>
    </row>
    <row r="381" spans="11:11" s="3" customFormat="1" ht="14.45" customHeight="1" x14ac:dyDescent="0.25">
      <c r="K381" s="6"/>
    </row>
    <row r="382" spans="11:11" s="3" customFormat="1" ht="14.45" customHeight="1" x14ac:dyDescent="0.25">
      <c r="K382" s="6"/>
    </row>
    <row r="383" spans="11:11" s="3" customFormat="1" ht="14.45" customHeight="1" x14ac:dyDescent="0.25">
      <c r="K383" s="6"/>
    </row>
    <row r="384" spans="11:11" s="3" customFormat="1" ht="14.45" customHeight="1" x14ac:dyDescent="0.25">
      <c r="K384" s="6"/>
    </row>
    <row r="385" spans="11:11" s="3" customFormat="1" ht="14.45" customHeight="1" x14ac:dyDescent="0.25">
      <c r="K385" s="6"/>
    </row>
    <row r="386" spans="11:11" s="3" customFormat="1" ht="14.45" customHeight="1" x14ac:dyDescent="0.25">
      <c r="K386" s="6"/>
    </row>
    <row r="387" spans="11:11" s="3" customFormat="1" ht="14.45" customHeight="1" x14ac:dyDescent="0.25">
      <c r="K387" s="6"/>
    </row>
    <row r="388" spans="11:11" s="3" customFormat="1" ht="14.45" customHeight="1" x14ac:dyDescent="0.25">
      <c r="K388" s="6"/>
    </row>
    <row r="389" spans="11:11" s="3" customFormat="1" ht="14.45" customHeight="1" x14ac:dyDescent="0.25">
      <c r="K389" s="6"/>
    </row>
    <row r="390" spans="11:11" s="3" customFormat="1" ht="14.45" customHeight="1" x14ac:dyDescent="0.25">
      <c r="K390" s="6"/>
    </row>
    <row r="391" spans="11:11" s="3" customFormat="1" ht="14.45" customHeight="1" x14ac:dyDescent="0.25">
      <c r="K391" s="6"/>
    </row>
    <row r="392" spans="11:11" s="3" customFormat="1" ht="14.45" customHeight="1" x14ac:dyDescent="0.25">
      <c r="K392" s="6"/>
    </row>
    <row r="393" spans="11:11" s="3" customFormat="1" ht="14.45" customHeight="1" x14ac:dyDescent="0.25">
      <c r="K393" s="6"/>
    </row>
    <row r="394" spans="11:11" s="3" customFormat="1" ht="14.45" customHeight="1" x14ac:dyDescent="0.25">
      <c r="K394" s="6"/>
    </row>
    <row r="395" spans="11:11" s="3" customFormat="1" ht="14.45" customHeight="1" x14ac:dyDescent="0.25">
      <c r="K395" s="6"/>
    </row>
    <row r="396" spans="11:11" s="3" customFormat="1" ht="14.45" customHeight="1" x14ac:dyDescent="0.25">
      <c r="K396" s="6"/>
    </row>
    <row r="397" spans="11:11" s="3" customFormat="1" x14ac:dyDescent="0.25">
      <c r="K397" s="6"/>
    </row>
    <row r="398" spans="11:11" s="3" customFormat="1" x14ac:dyDescent="0.25">
      <c r="K398" s="6"/>
    </row>
    <row r="399" spans="11:11" s="3" customFormat="1" x14ac:dyDescent="0.25">
      <c r="K399" s="6"/>
    </row>
    <row r="400" spans="11:11" s="3" customFormat="1" x14ac:dyDescent="0.25">
      <c r="K400" s="6"/>
    </row>
    <row r="401" spans="11:11" s="3" customFormat="1" x14ac:dyDescent="0.25">
      <c r="K401" s="6"/>
    </row>
    <row r="402" spans="11:11" s="3" customFormat="1" x14ac:dyDescent="0.25">
      <c r="K402" s="6"/>
    </row>
    <row r="403" spans="11:11" s="3" customFormat="1" x14ac:dyDescent="0.25">
      <c r="K403" s="6"/>
    </row>
    <row r="404" spans="11:11" s="3" customFormat="1" x14ac:dyDescent="0.25">
      <c r="K404" s="6"/>
    </row>
    <row r="405" spans="11:11" s="3" customFormat="1" x14ac:dyDescent="0.25">
      <c r="K405" s="6"/>
    </row>
    <row r="406" spans="11:11" s="3" customFormat="1" x14ac:dyDescent="0.25">
      <c r="K406" s="6"/>
    </row>
    <row r="407" spans="11:11" s="3" customFormat="1" x14ac:dyDescent="0.25">
      <c r="K407" s="6"/>
    </row>
    <row r="408" spans="11:11" s="3" customFormat="1" x14ac:dyDescent="0.25">
      <c r="K408" s="6"/>
    </row>
    <row r="409" spans="11:11" s="3" customFormat="1" x14ac:dyDescent="0.25">
      <c r="K409" s="6"/>
    </row>
    <row r="410" spans="11:11" s="3" customFormat="1" x14ac:dyDescent="0.25">
      <c r="K410" s="6"/>
    </row>
    <row r="411" spans="11:11" s="3" customFormat="1" x14ac:dyDescent="0.25">
      <c r="K411" s="6"/>
    </row>
    <row r="412" spans="11:11" s="3" customFormat="1" x14ac:dyDescent="0.25">
      <c r="K412" s="6"/>
    </row>
    <row r="413" spans="11:11" s="3" customFormat="1" x14ac:dyDescent="0.25">
      <c r="K413" s="6"/>
    </row>
    <row r="414" spans="11:11" s="3" customFormat="1" x14ac:dyDescent="0.25">
      <c r="K414" s="6"/>
    </row>
    <row r="415" spans="11:11" s="3" customFormat="1" x14ac:dyDescent="0.25">
      <c r="K415" s="6"/>
    </row>
    <row r="416" spans="11:11" s="3" customFormat="1" x14ac:dyDescent="0.25">
      <c r="K416" s="6"/>
    </row>
    <row r="417" spans="11:11" s="3" customFormat="1" x14ac:dyDescent="0.25">
      <c r="K417" s="6"/>
    </row>
    <row r="418" spans="11:11" s="3" customFormat="1" x14ac:dyDescent="0.25">
      <c r="K418" s="6"/>
    </row>
    <row r="419" spans="11:11" s="3" customFormat="1" x14ac:dyDescent="0.25">
      <c r="K419" s="6"/>
    </row>
    <row r="420" spans="11:11" s="3" customFormat="1" x14ac:dyDescent="0.25">
      <c r="K420" s="6"/>
    </row>
    <row r="421" spans="11:11" s="3" customFormat="1" x14ac:dyDescent="0.25">
      <c r="K421" s="6"/>
    </row>
    <row r="422" spans="11:11" s="3" customFormat="1" x14ac:dyDescent="0.25">
      <c r="K422" s="6"/>
    </row>
    <row r="423" spans="11:11" s="3" customFormat="1" x14ac:dyDescent="0.25">
      <c r="K423" s="6"/>
    </row>
    <row r="424" spans="11:11" s="3" customFormat="1" x14ac:dyDescent="0.25">
      <c r="K424" s="6"/>
    </row>
    <row r="425" spans="11:11" s="3" customFormat="1" x14ac:dyDescent="0.25">
      <c r="K425" s="6"/>
    </row>
    <row r="426" spans="11:11" s="3" customFormat="1" x14ac:dyDescent="0.25">
      <c r="K426" s="6"/>
    </row>
    <row r="427" spans="11:11" s="3" customFormat="1" x14ac:dyDescent="0.25">
      <c r="K427" s="6"/>
    </row>
    <row r="428" spans="11:11" s="3" customFormat="1" x14ac:dyDescent="0.25">
      <c r="K428" s="6"/>
    </row>
    <row r="429" spans="11:11" s="3" customFormat="1" x14ac:dyDescent="0.25">
      <c r="K429" s="6"/>
    </row>
    <row r="430" spans="11:11" s="3" customFormat="1" x14ac:dyDescent="0.25">
      <c r="K430" s="6"/>
    </row>
    <row r="431" spans="11:11" s="3" customFormat="1" x14ac:dyDescent="0.25">
      <c r="K431" s="6"/>
    </row>
    <row r="432" spans="11:11" s="3" customFormat="1" ht="18" customHeight="1" x14ac:dyDescent="0.25">
      <c r="K432" s="6"/>
    </row>
    <row r="433" spans="2:11" s="3" customFormat="1" ht="14.45" customHeight="1" x14ac:dyDescent="0.25">
      <c r="K433" s="6"/>
    </row>
    <row r="434" spans="2:11" s="3" customFormat="1" hidden="1" x14ac:dyDescent="0.25">
      <c r="B434" s="3" t="s">
        <v>77</v>
      </c>
      <c r="C434" s="31" t="e">
        <f>#REF!</f>
        <v>#REF!</v>
      </c>
      <c r="K434" s="6"/>
    </row>
    <row r="435" spans="2:11" s="3" customFormat="1" hidden="1" x14ac:dyDescent="0.25">
      <c r="B435" s="3" t="s">
        <v>143</v>
      </c>
      <c r="C435" s="33">
        <f>B21</f>
        <v>0</v>
      </c>
      <c r="K435" s="6"/>
    </row>
    <row r="436" spans="2:11" s="3" customFormat="1" hidden="1" x14ac:dyDescent="0.25">
      <c r="B436" s="3" t="s">
        <v>144</v>
      </c>
      <c r="C436" s="32">
        <f>B24</f>
        <v>0</v>
      </c>
      <c r="K436" s="6"/>
    </row>
    <row r="437" spans="2:11" s="3" customFormat="1" hidden="1" x14ac:dyDescent="0.25">
      <c r="B437" s="3" t="s">
        <v>145</v>
      </c>
      <c r="C437" s="32">
        <f>B30</f>
        <v>0</v>
      </c>
      <c r="K437" s="6"/>
    </row>
    <row r="438" spans="2:11" s="3" customFormat="1" hidden="1" x14ac:dyDescent="0.25">
      <c r="B438" s="3" t="s">
        <v>146</v>
      </c>
      <c r="C438" s="33">
        <f>B33</f>
        <v>0</v>
      </c>
      <c r="K438" s="6"/>
    </row>
    <row r="439" spans="2:11" s="3" customFormat="1" hidden="1" x14ac:dyDescent="0.25">
      <c r="B439" s="3" t="s">
        <v>147</v>
      </c>
      <c r="C439" s="33">
        <f>B36</f>
        <v>0</v>
      </c>
      <c r="K439" s="6"/>
    </row>
    <row r="440" spans="2:11" s="3" customFormat="1" hidden="1" x14ac:dyDescent="0.25">
      <c r="B440" s="3" t="s">
        <v>2</v>
      </c>
      <c r="C440" s="33">
        <f>B39</f>
        <v>0</v>
      </c>
      <c r="K440" s="6"/>
    </row>
    <row r="441" spans="2:11" s="3" customFormat="1" hidden="1" x14ac:dyDescent="0.25">
      <c r="B441" s="3" t="s">
        <v>41</v>
      </c>
      <c r="C441" s="33">
        <f>B42</f>
        <v>0</v>
      </c>
      <c r="K441" s="6"/>
    </row>
    <row r="442" spans="2:11" s="3" customFormat="1" hidden="1" x14ac:dyDescent="0.25">
      <c r="B442" s="3" t="s">
        <v>148</v>
      </c>
      <c r="C442" s="33">
        <f>B45</f>
        <v>0</v>
      </c>
      <c r="K442" s="6"/>
    </row>
    <row r="443" spans="2:11" s="3" customFormat="1" hidden="1" x14ac:dyDescent="0.25">
      <c r="B443" s="3" t="s">
        <v>149</v>
      </c>
      <c r="C443" s="31">
        <f>B48</f>
        <v>0</v>
      </c>
      <c r="K443" s="6"/>
    </row>
    <row r="444" spans="2:11" hidden="1" x14ac:dyDescent="0.25">
      <c r="B444" s="3" t="s">
        <v>87</v>
      </c>
      <c r="C444" s="33">
        <f>B51</f>
        <v>0</v>
      </c>
      <c r="D444" s="3"/>
      <c r="E444" s="3"/>
      <c r="F444" s="3"/>
      <c r="G444" s="3"/>
      <c r="H444" s="3"/>
      <c r="I444" s="3"/>
      <c r="J444" s="3"/>
    </row>
    <row r="445" spans="2:11" s="3" customFormat="1" hidden="1" x14ac:dyDescent="0.25">
      <c r="B445" s="3" t="s">
        <v>126</v>
      </c>
      <c r="C445" s="31" t="str">
        <f>D4</f>
        <v>Základy 3D tlače</v>
      </c>
      <c r="K445" s="6"/>
    </row>
    <row r="446" spans="2:11" hidden="1" x14ac:dyDescent="0.25">
      <c r="B446" s="3" t="s">
        <v>127</v>
      </c>
      <c r="C446" s="34" t="e">
        <f>#REF!</f>
        <v>#REF!</v>
      </c>
      <c r="D446" s="3"/>
      <c r="E446" s="3"/>
      <c r="F446" s="3"/>
      <c r="G446" s="3"/>
      <c r="H446" s="3"/>
      <c r="I446" s="3"/>
      <c r="J446" s="3"/>
    </row>
    <row r="447" spans="2:11" x14ac:dyDescent="0.25">
      <c r="B447" s="3"/>
      <c r="C447" s="3"/>
      <c r="D447" s="3"/>
      <c r="E447" s="3"/>
      <c r="F447" s="3"/>
      <c r="G447" s="3"/>
      <c r="H447" s="3"/>
      <c r="I447" s="3"/>
      <c r="J447" s="3"/>
    </row>
    <row r="448" spans="2:11" x14ac:dyDescent="0.25">
      <c r="B448" s="3"/>
      <c r="C448" s="3"/>
      <c r="D448" s="3"/>
      <c r="E448" s="3"/>
      <c r="F448" s="3"/>
      <c r="G448" s="3"/>
      <c r="H448" s="3"/>
      <c r="I448" s="3"/>
      <c r="J448" s="3"/>
    </row>
    <row r="449" spans="2:10" x14ac:dyDescent="0.25">
      <c r="B449" s="3"/>
      <c r="C449" s="3"/>
      <c r="D449" s="3"/>
      <c r="E449" s="3"/>
      <c r="F449" s="3"/>
      <c r="G449" s="3"/>
      <c r="H449" s="3"/>
      <c r="I449" s="3"/>
      <c r="J449" s="3"/>
    </row>
    <row r="450" spans="2:10" x14ac:dyDescent="0.25">
      <c r="B450" s="3"/>
      <c r="C450" s="3"/>
      <c r="D450" s="3"/>
      <c r="E450" s="3"/>
      <c r="F450" s="3"/>
      <c r="G450" s="3"/>
      <c r="H450" s="3"/>
      <c r="I450" s="3"/>
      <c r="J450" s="3"/>
    </row>
    <row r="451" spans="2:10" x14ac:dyDescent="0.25">
      <c r="B451" s="6"/>
      <c r="C451" s="55"/>
      <c r="D451" s="6"/>
    </row>
    <row r="452" spans="2:10" x14ac:dyDescent="0.25">
      <c r="B452" s="6"/>
      <c r="C452" s="55"/>
      <c r="D452" s="6"/>
    </row>
    <row r="453" spans="2:10" x14ac:dyDescent="0.25">
      <c r="B453" s="6"/>
      <c r="C453" s="55"/>
      <c r="D453" s="6"/>
    </row>
    <row r="454" spans="2:10" x14ac:dyDescent="0.25">
      <c r="B454" s="6"/>
      <c r="C454" s="55"/>
      <c r="D454" s="6"/>
    </row>
    <row r="455" spans="2:10" x14ac:dyDescent="0.25">
      <c r="B455" s="6"/>
      <c r="C455" s="55"/>
      <c r="D455" s="6"/>
    </row>
    <row r="456" spans="2:10" x14ac:dyDescent="0.25">
      <c r="B456" s="6"/>
      <c r="C456" s="55"/>
      <c r="D456" s="6"/>
    </row>
    <row r="457" spans="2:10" x14ac:dyDescent="0.25">
      <c r="B457" s="6"/>
      <c r="C457" s="55"/>
      <c r="D457" s="6"/>
    </row>
    <row r="458" spans="2:10" x14ac:dyDescent="0.25">
      <c r="B458" s="6"/>
      <c r="C458" s="55"/>
      <c r="D458" s="6"/>
    </row>
    <row r="459" spans="2:10" x14ac:dyDescent="0.25">
      <c r="B459" s="6"/>
      <c r="C459" s="55"/>
      <c r="D459" s="6"/>
    </row>
    <row r="460" spans="2:10" x14ac:dyDescent="0.25">
      <c r="B460" s="6"/>
      <c r="C460" s="6"/>
      <c r="D460" s="6"/>
    </row>
    <row r="461" spans="2:10" x14ac:dyDescent="0.25">
      <c r="B461" s="6"/>
      <c r="C461" s="55"/>
      <c r="D461" s="6"/>
    </row>
    <row r="462" spans="2:10" x14ac:dyDescent="0.25">
      <c r="B462" s="6"/>
      <c r="C462" s="55"/>
      <c r="D462" s="6"/>
    </row>
    <row r="463" spans="2:10" x14ac:dyDescent="0.25">
      <c r="B463" s="6"/>
      <c r="C463" s="55"/>
      <c r="D463" s="6"/>
    </row>
    <row r="464" spans="2:10" x14ac:dyDescent="0.25">
      <c r="B464" s="6"/>
      <c r="C464" s="55"/>
      <c r="D464" s="6"/>
    </row>
    <row r="465" spans="2:4" x14ac:dyDescent="0.25">
      <c r="B465" s="6"/>
      <c r="C465" s="55"/>
      <c r="D465" s="6"/>
    </row>
  </sheetData>
  <sheetProtection algorithmName="SHA-512" hashValue="6I8Mpo90BfbPFwMvtMREp6/m5eU96nIQzC345L+4j1tHZq3jeqDgeSHFO7d9K6yOFtlhn+KkUu6U4yTE17F62w==" saltValue="fBSWOsdcX++G9gQRMvEBew==" spinCount="100000" sheet="1" objects="1" scenarios="1"/>
  <mergeCells count="64">
    <mergeCell ref="B49:J49"/>
    <mergeCell ref="B51:G51"/>
    <mergeCell ref="E62:G62"/>
    <mergeCell ref="E61:G61"/>
    <mergeCell ref="B56:J56"/>
    <mergeCell ref="C60:E60"/>
    <mergeCell ref="B55:K55"/>
    <mergeCell ref="B53:K53"/>
    <mergeCell ref="B52:J52"/>
    <mergeCell ref="B3:K3"/>
    <mergeCell ref="B36:G36"/>
    <mergeCell ref="B21:G21"/>
    <mergeCell ref="D15:K15"/>
    <mergeCell ref="D14:K14"/>
    <mergeCell ref="D13:K13"/>
    <mergeCell ref="D12:K12"/>
    <mergeCell ref="D11:K11"/>
    <mergeCell ref="D10:K10"/>
    <mergeCell ref="D9:K9"/>
    <mergeCell ref="D8:K8"/>
    <mergeCell ref="D7:K7"/>
    <mergeCell ref="D6:K6"/>
    <mergeCell ref="D4:K4"/>
    <mergeCell ref="D5:H5"/>
    <mergeCell ref="B45:G45"/>
    <mergeCell ref="B48:G48"/>
    <mergeCell ref="B24:G24"/>
    <mergeCell ref="B30:G30"/>
    <mergeCell ref="B33:G33"/>
    <mergeCell ref="B42:G42"/>
    <mergeCell ref="B39:G39"/>
    <mergeCell ref="B26:D26"/>
    <mergeCell ref="B27:G27"/>
    <mergeCell ref="E108:H108"/>
    <mergeCell ref="B66:K66"/>
    <mergeCell ref="C68:K68"/>
    <mergeCell ref="B71:G71"/>
    <mergeCell ref="B75:K75"/>
    <mergeCell ref="C78:K78"/>
    <mergeCell ref="C80:K80"/>
    <mergeCell ref="C82:K82"/>
    <mergeCell ref="B85:K85"/>
    <mergeCell ref="B83:J83"/>
    <mergeCell ref="B74:K74"/>
    <mergeCell ref="B86:K86"/>
    <mergeCell ref="C89:K89"/>
    <mergeCell ref="C91:K91"/>
    <mergeCell ref="C93:K93"/>
    <mergeCell ref="C95:K95"/>
    <mergeCell ref="C98:K98"/>
    <mergeCell ref="C100:K100"/>
    <mergeCell ref="C102:K102"/>
    <mergeCell ref="C107:E107"/>
    <mergeCell ref="G107:H107"/>
    <mergeCell ref="E109:H109"/>
    <mergeCell ref="B116:J116"/>
    <mergeCell ref="C118:J118"/>
    <mergeCell ref="B119:J119"/>
    <mergeCell ref="B122:G122"/>
    <mergeCell ref="D126:G126"/>
    <mergeCell ref="B127:J154"/>
    <mergeCell ref="C156:E156"/>
    <mergeCell ref="G156:H156"/>
    <mergeCell ref="E158:H158"/>
  </mergeCells>
  <phoneticPr fontId="6" type="noConversion"/>
  <dataValidations count="1">
    <dataValidation type="list" allowBlank="1" showInputMessage="1" showErrorMessage="1" sqref="B51:G51" xr:uid="{954901E7-3BB4-4446-8518-21ECA30BAD48}">
      <formula1>"v listinnej podobe, v elektronickej podobe (kep/ZEP)"</formula1>
    </dataValidation>
  </dataValidations>
  <pageMargins left="0.25" right="0.25" top="0.75" bottom="0.75" header="0.3" footer="0.3"/>
  <pageSetup paperSize="9" scale="82" orientation="portrait" r:id="rId1"/>
  <headerFooter>
    <oddFooter>&amp;C&amp;P/&amp;N</oddFooter>
  </headerFooter>
  <rowBreaks count="3" manualBreakCount="3">
    <brk id="51" min="1" max="10" man="1"/>
    <brk id="62" min="1" max="10" man="1"/>
    <brk id="112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zoznamy!$A$23:$A$30</xm:f>
          </x14:formula1>
          <xm:sqref>B42:G42</xm:sqref>
        </x14:dataValidation>
        <x14:dataValidation type="list" allowBlank="1" showInputMessage="1" showErrorMessage="1" xr:uid="{B39A6547-2B35-4840-81EE-29BAD160C307}">
          <x14:formula1>
            <xm:f>zoznamy!$A$50:$A$51</xm:f>
          </x14:formula1>
          <xm:sqref>B78 B80 B82 B89 B91 B93 B98 B95 B100 B102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4"/>
    </row>
    <row r="23" spans="1:16" x14ac:dyDescent="0.25">
      <c r="A23" t="s">
        <v>39</v>
      </c>
      <c r="P23" s="4"/>
    </row>
    <row r="24" spans="1:16" x14ac:dyDescent="0.25">
      <c r="A24" t="s">
        <v>40</v>
      </c>
      <c r="P24" s="4"/>
    </row>
    <row r="25" spans="1:16" x14ac:dyDescent="0.25">
      <c r="A25" t="s">
        <v>35</v>
      </c>
      <c r="P25" s="4"/>
    </row>
    <row r="26" spans="1:16" x14ac:dyDescent="0.25">
      <c r="A26" t="s">
        <v>46</v>
      </c>
      <c r="P26" s="4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62</v>
      </c>
    </row>
    <row r="32" spans="1:16" x14ac:dyDescent="0.25">
      <c r="A32" t="s">
        <v>61</v>
      </c>
    </row>
    <row r="33" spans="1:1" x14ac:dyDescent="0.25">
      <c r="A33" t="s">
        <v>60</v>
      </c>
    </row>
    <row r="34" spans="1:1" x14ac:dyDescent="0.25">
      <c r="A34" s="1" t="s">
        <v>64</v>
      </c>
    </row>
    <row r="35" spans="1:1" x14ac:dyDescent="0.25">
      <c r="A35" t="s">
        <v>66</v>
      </c>
    </row>
    <row r="36" spans="1:1" x14ac:dyDescent="0.25">
      <c r="A36" t="s">
        <v>70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71</v>
      </c>
    </row>
    <row r="40" spans="1:1" x14ac:dyDescent="0.25">
      <c r="A40" t="s">
        <v>69</v>
      </c>
    </row>
    <row r="41" spans="1:1" x14ac:dyDescent="0.25">
      <c r="A41" t="s">
        <v>65</v>
      </c>
    </row>
    <row r="43" spans="1:1" x14ac:dyDescent="0.25">
      <c r="A43" s="41" t="s">
        <v>91</v>
      </c>
    </row>
    <row r="44" spans="1:1" x14ac:dyDescent="0.25">
      <c r="A44" t="s">
        <v>92</v>
      </c>
    </row>
    <row r="45" spans="1:1" x14ac:dyDescent="0.25">
      <c r="A45" t="s">
        <v>93</v>
      </c>
    </row>
    <row r="46" spans="1:1" x14ac:dyDescent="0.25">
      <c r="A46" t="s">
        <v>94</v>
      </c>
    </row>
    <row r="47" spans="1:1" x14ac:dyDescent="0.25">
      <c r="A47" t="s">
        <v>95</v>
      </c>
    </row>
    <row r="49" spans="1:1" x14ac:dyDescent="0.25">
      <c r="A49" s="1" t="s">
        <v>96</v>
      </c>
    </row>
    <row r="50" spans="1:1" x14ac:dyDescent="0.25">
      <c r="A50" t="s">
        <v>89</v>
      </c>
    </row>
    <row r="51" spans="1:1" x14ac:dyDescent="0.25">
      <c r="A51" t="s">
        <v>90</v>
      </c>
    </row>
    <row r="53" spans="1:1" x14ac:dyDescent="0.25">
      <c r="A53" s="1" t="s">
        <v>118</v>
      </c>
    </row>
    <row r="55" spans="1:1" x14ac:dyDescent="0.25">
      <c r="A55" t="s">
        <v>119</v>
      </c>
    </row>
    <row r="56" spans="1:1" x14ac:dyDescent="0.25">
      <c r="A56" t="s">
        <v>116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38" t="s">
        <v>77</v>
      </c>
      <c r="B1" s="38" t="s">
        <v>0</v>
      </c>
      <c r="C1" s="38" t="s">
        <v>4</v>
      </c>
      <c r="D1" s="38" t="s">
        <v>78</v>
      </c>
      <c r="E1" s="38" t="s">
        <v>79</v>
      </c>
      <c r="F1" s="38" t="s">
        <v>1</v>
      </c>
      <c r="G1" s="38" t="s">
        <v>3</v>
      </c>
      <c r="H1" s="38" t="s">
        <v>2</v>
      </c>
      <c r="I1" s="38" t="s">
        <v>41</v>
      </c>
      <c r="J1" s="38" t="s">
        <v>80</v>
      </c>
      <c r="K1" s="38" t="s">
        <v>121</v>
      </c>
      <c r="L1" s="38" t="s">
        <v>59</v>
      </c>
      <c r="M1" s="38" t="s">
        <v>29</v>
      </c>
      <c r="N1" s="38" t="s">
        <v>31</v>
      </c>
      <c r="O1" s="38" t="s">
        <v>30</v>
      </c>
      <c r="P1" s="38" t="s">
        <v>81</v>
      </c>
      <c r="Q1" s="38" t="s">
        <v>82</v>
      </c>
      <c r="R1" s="38" t="s">
        <v>83</v>
      </c>
      <c r="S1" s="38" t="s">
        <v>28</v>
      </c>
      <c r="T1" s="38" t="s">
        <v>84</v>
      </c>
      <c r="U1" s="38" t="s">
        <v>85</v>
      </c>
      <c r="V1" s="38" t="s">
        <v>86</v>
      </c>
      <c r="W1" s="38" t="s">
        <v>32</v>
      </c>
      <c r="X1" s="38" t="s">
        <v>26</v>
      </c>
      <c r="Y1" s="38" t="s">
        <v>27</v>
      </c>
      <c r="Z1" s="38" t="s">
        <v>33</v>
      </c>
      <c r="AA1" s="38" t="s">
        <v>87</v>
      </c>
      <c r="AB1" s="38" t="s">
        <v>113</v>
      </c>
      <c r="AC1" s="38" t="s">
        <v>114</v>
      </c>
      <c r="AD1" s="38" t="s">
        <v>115</v>
      </c>
      <c r="AE1" s="35" t="s">
        <v>117</v>
      </c>
      <c r="AF1" s="35" t="s">
        <v>120</v>
      </c>
      <c r="AG1" s="35" t="s">
        <v>126</v>
      </c>
      <c r="AH1" s="35" t="s">
        <v>127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ht="59.45" customHeight="1" x14ac:dyDescent="0.25">
      <c r="A2" t="s">
        <v>123</v>
      </c>
      <c r="B2" s="16">
        <v>0</v>
      </c>
      <c r="C2" s="36">
        <v>0</v>
      </c>
      <c r="D2" s="36">
        <v>0</v>
      </c>
      <c r="E2" s="16" t="s">
        <v>125</v>
      </c>
      <c r="F2" s="16">
        <v>0</v>
      </c>
      <c r="G2" s="16">
        <v>0</v>
      </c>
      <c r="H2" s="16">
        <v>0</v>
      </c>
      <c r="I2" s="16">
        <v>0</v>
      </c>
      <c r="J2" s="37">
        <v>0</v>
      </c>
      <c r="K2">
        <v>0</v>
      </c>
      <c r="L2" s="16" t="s">
        <v>124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>
        <v>0</v>
      </c>
      <c r="AH2" s="3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13</vt:i4>
      </vt:variant>
    </vt:vector>
  </HeadingPairs>
  <TitlesOfParts>
    <vt:vector size="17" baseType="lpstr">
      <vt:lpstr>Inštrukcie</vt:lpstr>
      <vt:lpstr>ZIADOST</vt:lpstr>
      <vt:lpstr>zoznamy</vt:lpstr>
      <vt:lpstr>export dat</vt:lpstr>
      <vt:lpstr>Email</vt:lpstr>
      <vt:lpstr>Kraj</vt:lpstr>
      <vt:lpstr>Meno_Priezvisko</vt:lpstr>
      <vt:lpstr>Názov</vt:lpstr>
      <vt:lpstr>Obec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  <vt:lpstr>Tel_číslo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2025-09-30T12:22:30Z</cp:lastPrinted>
  <dcterms:created xsi:type="dcterms:W3CDTF">2024-10-15T08:09:01Z</dcterms:created>
  <dcterms:modified xsi:type="dcterms:W3CDTF">2025-10-14T10:57:34Z</dcterms:modified>
</cp:coreProperties>
</file>