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D:\Práca\OK\(2026_02_04)\"/>
    </mc:Choice>
  </mc:AlternateContent>
  <xr:revisionPtr revIDLastSave="0" documentId="13_ncr:1_{E50DE8F7-1B7C-49D3-BFE0-C0B620284D6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štrukcie" sheetId="7" r:id="rId1"/>
    <sheet name="ZIADOST" sheetId="1" r:id="rId2"/>
    <sheet name="zoznamy" sheetId="2" state="hidden" r:id="rId3"/>
    <sheet name="export dat" sheetId="6" state="hidden" r:id="rId4"/>
  </sheets>
  <definedNames>
    <definedName name="Email">ZIADOST!$B$24</definedName>
    <definedName name="Kraj">ZIADOST!$B$42</definedName>
    <definedName name="Meno_Priezvisko">ZIADOST!$B$21</definedName>
    <definedName name="Názov">ZIADOST!$D$4</definedName>
    <definedName name="Obec">ZIADOST!$B$36</definedName>
    <definedName name="_xlnm.Print_Area" localSheetId="1">ZIADOST!$B$1:$K$159</definedName>
    <definedName name="PČS">ZIADOST!$B$39</definedName>
    <definedName name="Pobyt">ZIADOST!$B$33</definedName>
    <definedName name="Podpis">ZIADOST!$B$51</definedName>
    <definedName name="Prechodny_pobyt">ZIADOST!$B$45</definedName>
    <definedName name="Prislusnost">ZIADOST!$B$48</definedName>
    <definedName name="Rodné_číslo">ZIADOST!$B$30</definedName>
    <definedName name="Tel_číslo">ZIADOST!$B$27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2" i="1" l="1"/>
  <c r="D126" i="1"/>
  <c r="B71" i="1"/>
  <c r="K51" i="7"/>
  <c r="N51" i="7"/>
  <c r="D51" i="7"/>
  <c r="E51" i="7"/>
  <c r="F51" i="7"/>
  <c r="G51" i="7"/>
  <c r="H51" i="7"/>
  <c r="I51" i="7"/>
  <c r="J51" i="7"/>
  <c r="L51" i="7"/>
  <c r="M51" i="7"/>
  <c r="O51" i="7"/>
  <c r="P51" i="7"/>
  <c r="B127" i="1"/>
  <c r="B85" i="1"/>
  <c r="C444" i="1"/>
  <c r="C443" i="1"/>
  <c r="C442" i="1" l="1"/>
  <c r="C446" i="1" l="1"/>
  <c r="C445" i="1"/>
  <c r="C441" i="1" l="1"/>
  <c r="C440" i="1"/>
  <c r="C439" i="1"/>
  <c r="C438" i="1"/>
  <c r="C437" i="1"/>
  <c r="C436" i="1"/>
  <c r="C435" i="1"/>
  <c r="C434" i="1"/>
</calcChain>
</file>

<file path=xl/sharedStrings.xml><?xml version="1.0" encoding="utf-8"?>
<sst xmlns="http://schemas.openxmlformats.org/spreadsheetml/2006/main" count="211" uniqueCount="181">
  <si>
    <t>Obchodné meno *</t>
  </si>
  <si>
    <t>Sídlo žiadateľa (ulica a číslo) *</t>
  </si>
  <si>
    <t>PSČ*</t>
  </si>
  <si>
    <t>Obec *</t>
  </si>
  <si>
    <t>IČO*</t>
  </si>
  <si>
    <t>1.Poľnohospodárstvo, lesníctvo a rybolov</t>
  </si>
  <si>
    <t>2.Ťažba a dobývanie</t>
  </si>
  <si>
    <t>3.Priemyselná výroba</t>
  </si>
  <si>
    <t>4.Dodávka elektriny plynu, pary a studeného vzduchu</t>
  </si>
  <si>
    <t>5.Dodávka vody, čistenie a odvod odpadových vôd, odpady a služby odstraňovania odpadov</t>
  </si>
  <si>
    <t>6.Stavebníctvo</t>
  </si>
  <si>
    <t>7.Veľkoobchod a maloobchod, oprava motorových vozidiel a motocyklov</t>
  </si>
  <si>
    <t>8.Doprava a skladovanie</t>
  </si>
  <si>
    <t>9.Ubytovacie a stravovacie služby</t>
  </si>
  <si>
    <t>10.Informácie a komunikácia</t>
  </si>
  <si>
    <t>11.Finančné a poisťovacie služby</t>
  </si>
  <si>
    <t>12.Činnosť v oblasti nehnuteľností</t>
  </si>
  <si>
    <t>13.Odborné vedecké a technické činnosti</t>
  </si>
  <si>
    <t>14.Administratívne a podporné služby</t>
  </si>
  <si>
    <t>15.Verejná správa a obrana, povinné sociálne zabezpečenie</t>
  </si>
  <si>
    <t>16.Vzdelávanie</t>
  </si>
  <si>
    <t>17.Zdravotníctvo a sociálna pomoc</t>
  </si>
  <si>
    <t>18.Umenie, zábava a rekreácia</t>
  </si>
  <si>
    <t>19.Ostatné činnosti</t>
  </si>
  <si>
    <t>20.Činnosti domácností ako zamestnávateľov nediferencované činnosti v domácnostiach produkujúce tovary a služby na vlastné použitie</t>
  </si>
  <si>
    <t>21.Činnosti extrateritoriálnych organizácií a združení</t>
  </si>
  <si>
    <t>Funkcia kontaktnej osoby *</t>
  </si>
  <si>
    <t>Telefón kontaktnej osoby *</t>
  </si>
  <si>
    <t>SK NACE</t>
  </si>
  <si>
    <t>Právna forma - FO</t>
  </si>
  <si>
    <t>Ine</t>
  </si>
  <si>
    <t>Právna forma - PO</t>
  </si>
  <si>
    <t>Kontaktná osoba - meno a priezvisko</t>
  </si>
  <si>
    <t>Email kontaktnej osoby</t>
  </si>
  <si>
    <t xml:space="preserve">Prešovský kraj </t>
  </si>
  <si>
    <t xml:space="preserve">Košický kraj </t>
  </si>
  <si>
    <t>Žilinský kraj</t>
  </si>
  <si>
    <t xml:space="preserve">Trnavský kraj </t>
  </si>
  <si>
    <t xml:space="preserve">Trenčiansky kraj </t>
  </si>
  <si>
    <t xml:space="preserve">Banskobystrický kraj </t>
  </si>
  <si>
    <t>Bratislavský kraj</t>
  </si>
  <si>
    <t>Kraj</t>
  </si>
  <si>
    <t>Krátke inštrukcie</t>
  </si>
  <si>
    <r>
      <t xml:space="preserve">4. Polia s hviezdičkou sú </t>
    </r>
    <r>
      <rPr>
        <b/>
        <sz val="11"/>
        <color theme="1"/>
        <rFont val="Calibri"/>
        <family val="2"/>
        <charset val="238"/>
        <scheme val="minor"/>
      </rPr>
      <t>povinné</t>
    </r>
    <r>
      <rPr>
        <sz val="11"/>
        <color theme="1"/>
        <rFont val="Calibri"/>
        <family val="2"/>
        <charset val="238"/>
        <scheme val="minor"/>
      </rPr>
      <t xml:space="preserve"> polia, polia bez hviezdičky vyplňte, ak sa vás týkajú</t>
    </r>
  </si>
  <si>
    <t>1. Vpisujte dáta iba do označených polí</t>
  </si>
  <si>
    <t>2. Názvy polí a hárkov tj nadpisy sú nemenné.</t>
  </si>
  <si>
    <t>Nitriansky kraj</t>
  </si>
  <si>
    <t>Žiadosť:</t>
  </si>
  <si>
    <t>Názov projektu:</t>
  </si>
  <si>
    <t>Špecifický cieľ:</t>
  </si>
  <si>
    <t>Kód projektu:</t>
  </si>
  <si>
    <t>Komponent:</t>
  </si>
  <si>
    <t>Link:</t>
  </si>
  <si>
    <t>Horizontálna podpora malého a stredného podnikania</t>
  </si>
  <si>
    <t>RSO 1.3 Posilnenie udržateľného rastu a konkurencieschopnosti MSP a tvorby pracovných miest v MSP, a to aj produktívnymi investíciami</t>
  </si>
  <si>
    <t>Program:</t>
  </si>
  <si>
    <t>Priorita:</t>
  </si>
  <si>
    <t>Aktivita:</t>
  </si>
  <si>
    <t>Podpora malého a stredného podnikania</t>
  </si>
  <si>
    <t>Spôsob konania štatutárneho orgánu v mene spoločnosti (podľa OR SR)*</t>
  </si>
  <si>
    <t>v elektronickej podobe (kep/ZEP)</t>
  </si>
  <si>
    <t>v listinnej podobe</t>
  </si>
  <si>
    <t>podpisy</t>
  </si>
  <si>
    <t>Aktivita 1</t>
  </si>
  <si>
    <t>oblast poradenstva Audit</t>
  </si>
  <si>
    <t>Ak ste označili INÉ, definujte vlastnú oblasť kontroly.</t>
  </si>
  <si>
    <r>
      <rPr>
        <b/>
        <sz val="11"/>
        <color theme="1"/>
        <rFont val="Calibri"/>
        <family val="2"/>
        <charset val="238"/>
        <scheme val="minor"/>
      </rPr>
      <t xml:space="preserve">Audit výroby </t>
    </r>
    <r>
      <rPr>
        <sz val="11"/>
        <color theme="1"/>
        <rFont val="Calibri"/>
        <family val="2"/>
        <charset val="238"/>
        <scheme val="minor"/>
      </rPr>
      <t>- posúdenie technického stavu strojov, údaje o údržbe a poruchovosti strojov, kapacita a výkonnosť výrobných línií, miera automatizácie výrobných strojov a liniek. Dosiahnuť optimalizáciu efektívnosti výroby</t>
    </r>
  </si>
  <si>
    <r>
      <rPr>
        <b/>
        <sz val="11"/>
        <color theme="1"/>
        <rFont val="Calibri"/>
        <family val="2"/>
        <charset val="238"/>
        <scheme val="minor"/>
      </rPr>
      <t>Audit produktivity procesov a ich optimalizácia</t>
    </r>
    <r>
      <rPr>
        <sz val="11"/>
        <color theme="1"/>
        <rFont val="Calibri"/>
        <family val="2"/>
        <charset val="238"/>
        <scheme val="minor"/>
      </rPr>
      <t xml:space="preserve"> - mapovanie materiálového a informačného toku, optimalizácia pracovných postupov spoločnosti, identifikácia možných časových a materiálových strát</t>
    </r>
  </si>
  <si>
    <r>
      <rPr>
        <b/>
        <sz val="11"/>
        <color theme="1"/>
        <rFont val="Calibri"/>
        <family val="2"/>
        <charset val="238"/>
        <scheme val="minor"/>
      </rPr>
      <t xml:space="preserve">Audit obchodu spoločnosti </t>
    </r>
    <r>
      <rPr>
        <sz val="11"/>
        <color theme="1"/>
        <rFont val="Calibri"/>
        <family val="2"/>
        <charset val="238"/>
        <scheme val="minor"/>
      </rPr>
      <t>- proces cenotvorby, audit odberateľsko dodávateľských vzťahov, procesy logistiky a skladovanie</t>
    </r>
  </si>
  <si>
    <r>
      <rPr>
        <b/>
        <sz val="11"/>
        <color theme="1"/>
        <rFont val="Calibri"/>
        <family val="2"/>
        <charset val="238"/>
        <scheme val="minor"/>
      </rPr>
      <t>INÉ</t>
    </r>
    <r>
      <rPr>
        <sz val="11"/>
        <color theme="1"/>
        <rFont val="Calibri"/>
        <family val="2"/>
        <charset val="238"/>
        <scheme val="minor"/>
      </rPr>
      <t>- okrem finančnych a účtovných auditov</t>
    </r>
  </si>
  <si>
    <r>
      <rPr>
        <b/>
        <sz val="11"/>
        <color theme="1"/>
        <rFont val="Calibri"/>
        <family val="2"/>
        <charset val="238"/>
        <scheme val="minor"/>
      </rPr>
      <t>Audit riadenia</t>
    </r>
    <r>
      <rPr>
        <sz val="11"/>
        <color theme="1"/>
        <rFont val="Calibri"/>
        <family val="2"/>
        <charset val="238"/>
        <scheme val="minor"/>
      </rPr>
      <t xml:space="preserve"> - preskúmať efektívnosť riadenia ľudských zdrojov a politiku v oblasti zamestnancov</t>
    </r>
  </si>
  <si>
    <r>
      <rPr>
        <b/>
        <sz val="11"/>
        <color theme="1"/>
        <rFont val="Calibri"/>
        <family val="2"/>
        <charset val="238"/>
        <scheme val="minor"/>
      </rPr>
      <t>Audit úrovne digitalizácie procesov</t>
    </r>
    <r>
      <rPr>
        <sz val="11"/>
        <color theme="1"/>
        <rFont val="Calibri"/>
        <family val="2"/>
        <charset val="238"/>
        <scheme val="minor"/>
      </rPr>
      <t xml:space="preserve"> - overenie bezpečnosti IT infraštruktúry, správy dát, ochrany osobných údajov v organizácii.</t>
    </r>
  </si>
  <si>
    <t>Za žiadateľa:</t>
  </si>
  <si>
    <t>V:</t>
  </si>
  <si>
    <t>dňa:</t>
  </si>
  <si>
    <t>Dátum:</t>
  </si>
  <si>
    <t>Dolu podpísaný/á</t>
  </si>
  <si>
    <t>ziadost:</t>
  </si>
  <si>
    <t>DIČ</t>
  </si>
  <si>
    <t>IČ DPH</t>
  </si>
  <si>
    <t xml:space="preserve">Dátum vzniku </t>
  </si>
  <si>
    <t>Druh podniku  -mikro</t>
  </si>
  <si>
    <t>Druh podniku   -malý</t>
  </si>
  <si>
    <t>Druh podniku   -stredný</t>
  </si>
  <si>
    <t>Počet pracovníkov (ročná pracovná jednotka)</t>
  </si>
  <si>
    <t>Ročný obrat za rok 2024 a odhad 2025</t>
  </si>
  <si>
    <t>Celková ročná bilančná suma(aktíva)  za rok 2024 a odhad 2025</t>
  </si>
  <si>
    <t>KEP/ZEP/list</t>
  </si>
  <si>
    <t xml:space="preserve">401101A322 </t>
  </si>
  <si>
    <t>Vyhlasujem</t>
  </si>
  <si>
    <t>Nevyhlasujem</t>
  </si>
  <si>
    <t>kontaktna osoba</t>
  </si>
  <si>
    <t>konateľ</t>
  </si>
  <si>
    <t>spoločník</t>
  </si>
  <si>
    <t>zamestnanec</t>
  </si>
  <si>
    <t>externý spolupracovník</t>
  </si>
  <si>
    <t>vyhlasenia</t>
  </si>
  <si>
    <t>I.</t>
  </si>
  <si>
    <t>II.</t>
  </si>
  <si>
    <r>
      <t xml:space="preserve">3. Vyberajte iba z </t>
    </r>
    <r>
      <rPr>
        <b/>
        <sz val="11"/>
        <color theme="1"/>
        <rFont val="Calibri"/>
        <family val="2"/>
        <charset val="238"/>
        <scheme val="minor"/>
      </rPr>
      <t>predvolených</t>
    </r>
    <r>
      <rPr>
        <sz val="11"/>
        <color theme="1"/>
        <rFont val="Calibri"/>
        <family val="2"/>
        <charset val="238"/>
        <scheme val="minor"/>
      </rPr>
      <t xml:space="preserve"> zoznamov v bunkách.</t>
    </r>
  </si>
  <si>
    <t>Kraj*</t>
  </si>
  <si>
    <t>Opatrenie:</t>
  </si>
  <si>
    <t xml:space="preserve">Vyhlásenie a Súhlas k spracúvaniu osobných údajov </t>
  </si>
  <si>
    <t xml:space="preserve">Príloha 2 - Vyhlásenie a Súhlas k spracúvaniu osobných údajov </t>
  </si>
  <si>
    <t>Právny základ:</t>
  </si>
  <si>
    <t xml:space="preserve">Žiadosť je kompletná, ak sú vyplnené všetky povinné polia. Povinné polia sú označené* </t>
  </si>
  <si>
    <t>Základné informácie o žiadateľovi</t>
  </si>
  <si>
    <t>Za Slovak Business Agency:</t>
  </si>
  <si>
    <t>Podpis za Slovak Business Agency:</t>
  </si>
  <si>
    <t>Príloha je kompletná ak sú zaškrtnuté všetky povinné vyhlásenia. Povinné vyhlásenia sú označené*</t>
  </si>
  <si>
    <t>Podpis dotknutej osoby:</t>
  </si>
  <si>
    <t>Meno a priezvisko účastníka č. 1</t>
  </si>
  <si>
    <t>E-mail účastníka č. 1</t>
  </si>
  <si>
    <t>Meno a priezvisko účastníka č. 2</t>
  </si>
  <si>
    <t>nie</t>
  </si>
  <si>
    <t>E-mail účastníka č. 2</t>
  </si>
  <si>
    <t>vyhlasujem</t>
  </si>
  <si>
    <t xml:space="preserve">áno </t>
  </si>
  <si>
    <t>Vyhlasenie prac. Pravny vztah</t>
  </si>
  <si>
    <t xml:space="preserve">Štatutárny orgán/konajúci </t>
  </si>
  <si>
    <t>Názov:</t>
  </si>
  <si>
    <t>Žiadosť o poskytnutie pomoci formou Skupinového poradenstva - Kurz podnikateľských zručností</t>
  </si>
  <si>
    <t>N/A</t>
  </si>
  <si>
    <t>neeviduje sa</t>
  </si>
  <si>
    <t>Názov Kurzu</t>
  </si>
  <si>
    <t xml:space="preserve">Dátum </t>
  </si>
  <si>
    <t>Program Slovensko 2021 - 2027</t>
  </si>
  <si>
    <t>1P1 Veda, výskum a inovácie</t>
  </si>
  <si>
    <t>Emailová adresa*</t>
  </si>
  <si>
    <t>Rodné číslo*</t>
  </si>
  <si>
    <t>Mesto/Obec*</t>
  </si>
  <si>
    <t>Trvalý pobyt (ulica a číslo)*</t>
  </si>
  <si>
    <t>Štátna príslušnosť*</t>
  </si>
  <si>
    <t>Meno a priezvisko žiadateľa:</t>
  </si>
  <si>
    <t>Podpis žiadateľa:</t>
  </si>
  <si>
    <t>Meno a Priezvisko žiadateľa*</t>
  </si>
  <si>
    <t>Meno a Priezvisko Žiadateľa*</t>
  </si>
  <si>
    <t>meno priezvisko *</t>
  </si>
  <si>
    <t>Email kontaktnej osoby*</t>
  </si>
  <si>
    <t>rodné číslo</t>
  </si>
  <si>
    <t>Trvalý pobyt(ulica a číslo) *</t>
  </si>
  <si>
    <t>Mesto/Obec *</t>
  </si>
  <si>
    <t>prechodný pobyt</t>
  </si>
  <si>
    <t>Štátna príslušnosť</t>
  </si>
  <si>
    <t>Forma podpisovania dokumentácie*</t>
  </si>
  <si>
    <t>Aktivity na podporu podnikania</t>
  </si>
  <si>
    <r>
      <t xml:space="preserve">Prechodný pobyt </t>
    </r>
    <r>
      <rPr>
        <sz val="11"/>
        <rFont val="Calibri"/>
        <family val="2"/>
        <charset val="238"/>
        <scheme val="minor"/>
      </rPr>
      <t>(vypĺňajú iba cudzí štátni príslušníci)</t>
    </r>
  </si>
  <si>
    <r>
      <t>Príloha 1</t>
    </r>
    <r>
      <rPr>
        <sz val="11"/>
        <color theme="9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charset val="238"/>
        <scheme val="minor"/>
      </rPr>
      <t>Vyhlásenia o splnení podmienok poskytnutia podpory</t>
    </r>
  </si>
  <si>
    <t>Vyhlásenia o splnení podmienok poskytnutia podpory - VŠEOBECNÉ</t>
  </si>
  <si>
    <t>Vyhlásenia o splnení podmienok poskytnutia podpory – OSOBITNÉ</t>
  </si>
  <si>
    <t>Vyhlásenia o splnení podmienok poskytnutia podpory</t>
  </si>
  <si>
    <t>(Vyhlásenie a Súhlas k spracúvaniu osobných údajov predloží a podpíše na samostatnom tlačive každá dotknutá osoba, ktorej údaje sú uvedené v žiadosti a/alebo ktorá sa má zúčastňovať podpory)</t>
  </si>
  <si>
    <t>4 - Creative Point</t>
  </si>
  <si>
    <t>Žiadosť o poskytnutie podpory formou Skupinového poradenstva Creative point</t>
  </si>
  <si>
    <t>Žiadosť o poskytnutie podpory formou Skupinového poradenstva Creative Point</t>
  </si>
  <si>
    <t>Súčasťou Žiadosti o poskytnutie podpory formou Skupinového poradenstva Creative Point sú aj neoddeliteľné prílohy v nasledovnom rozsahu (viď. nasledujúce xlsx. hárky):</t>
  </si>
  <si>
    <t>Žiadosť po vyplnení vytlačte, podpíšte (KEPom/ručne a naskenujte) a podpísanú verziu ako aj elektronickú excel verziu bez podpisu pošlite na email: cp@sbagency.sk počas trvania Výzvy na predkladanie žiadostí o poskytnutie podpory formou Žiadosť o poskytnutie podpory formou Skupinového poradenstva Creative Point.</t>
  </si>
  <si>
    <t>Meno a priezvisko žiadateľa*</t>
  </si>
  <si>
    <r>
      <t xml:space="preserve">6. Polia resp. predvyplnené texty </t>
    </r>
    <r>
      <rPr>
        <b/>
        <sz val="11"/>
        <color theme="1"/>
        <rFont val="Calibri"/>
        <family val="2"/>
        <charset val="238"/>
        <scheme val="minor"/>
      </rPr>
      <t>nemažte a nemeňte.</t>
    </r>
  </si>
  <si>
    <r>
      <t xml:space="preserve">7. Ak máte Macbook, odporúčame vyplniť excel cez </t>
    </r>
    <r>
      <rPr>
        <b/>
        <sz val="11"/>
        <color theme="1"/>
        <rFont val="Calibri"/>
        <family val="2"/>
        <charset val="238"/>
        <scheme val="minor"/>
      </rPr>
      <t>Google Disk -Tabuľky.</t>
    </r>
  </si>
  <si>
    <r>
      <t>8. V prípade problémov s vypĺňaním žiadosti a príloh nás prosím kontaktuje na</t>
    </r>
    <r>
      <rPr>
        <b/>
        <sz val="11"/>
        <color theme="1"/>
        <rFont val="Calibri"/>
        <family val="2"/>
        <charset val="238"/>
        <scheme val="minor"/>
      </rPr>
      <t xml:space="preserve"> cp@sbagency.sk</t>
    </r>
    <r>
      <rPr>
        <sz val="11"/>
        <color theme="1"/>
        <rFont val="Calibri"/>
        <family val="2"/>
        <charset val="238"/>
        <scheme val="minor"/>
      </rPr>
      <t xml:space="preserve"> alebo u manažéra projektu na tel.č. </t>
    </r>
    <r>
      <rPr>
        <b/>
        <sz val="11"/>
        <color theme="1"/>
        <rFont val="Calibri"/>
        <family val="2"/>
        <charset val="238"/>
        <scheme val="minor"/>
      </rPr>
      <t>0908 601 349</t>
    </r>
  </si>
  <si>
    <t>Overenie</t>
  </si>
  <si>
    <t>Dátum podanej žiadosti:</t>
  </si>
  <si>
    <t>poslaný mail:</t>
  </si>
  <si>
    <t>tel.kontatk</t>
  </si>
  <si>
    <t>mail</t>
  </si>
  <si>
    <t>Telefónny kontakt*</t>
  </si>
  <si>
    <r>
      <t>5.1.  Vyplnenú</t>
    </r>
    <r>
      <rPr>
        <b/>
        <sz val="11"/>
        <color theme="1"/>
        <rFont val="Calibri"/>
        <family val="2"/>
        <charset val="238"/>
        <scheme val="minor"/>
      </rPr>
      <t xml:space="preserve"> žiadosť v Exceli</t>
    </r>
    <r>
      <rPr>
        <sz val="11"/>
        <color theme="1"/>
        <rFont val="Calibri"/>
        <family val="2"/>
        <charset val="238"/>
        <scheme val="minor"/>
      </rPr>
      <t xml:space="preserve"> ako aj </t>
    </r>
    <r>
      <rPr>
        <b/>
        <sz val="11"/>
        <color theme="1"/>
        <rFont val="Calibri"/>
        <family val="2"/>
        <charset val="238"/>
        <scheme val="minor"/>
      </rPr>
      <t>elektronicky podpísaný PDF súbor</t>
    </r>
    <r>
      <rPr>
        <sz val="11"/>
        <color theme="1"/>
        <rFont val="Calibri"/>
        <family val="2"/>
        <charset val="238"/>
        <scheme val="minor"/>
      </rPr>
      <t xml:space="preserve"> pošlite na uvedenú e-mailovú adresu pre dané podujatie, alebo</t>
    </r>
  </si>
  <si>
    <r>
      <t xml:space="preserve">5.2. Vyplnenú </t>
    </r>
    <r>
      <rPr>
        <b/>
        <sz val="11"/>
        <color theme="1"/>
        <rFont val="Calibri"/>
        <family val="2"/>
        <charset val="238"/>
        <scheme val="minor"/>
      </rPr>
      <t>žiadosť v Exceli</t>
    </r>
    <r>
      <rPr>
        <sz val="11"/>
        <color theme="1"/>
        <rFont val="Calibri"/>
        <family val="2"/>
        <charset val="238"/>
        <scheme val="minor"/>
      </rPr>
      <t xml:space="preserve"> pošlite na uvedenú e-mailovú adresu a </t>
    </r>
    <r>
      <rPr>
        <b/>
        <sz val="11"/>
        <color theme="1"/>
        <rFont val="Calibri"/>
        <family val="2"/>
        <charset val="238"/>
        <scheme val="minor"/>
      </rPr>
      <t>vytlačené a ručne podpísané</t>
    </r>
    <r>
      <rPr>
        <sz val="11"/>
        <color theme="1"/>
        <rFont val="Calibri"/>
        <family val="2"/>
        <charset val="238"/>
        <scheme val="minor"/>
      </rPr>
      <t xml:space="preserve"> dokumenty doručte na adresu </t>
    </r>
    <r>
      <rPr>
        <b/>
        <sz val="11"/>
        <color theme="1"/>
        <rFont val="Calibri"/>
        <family val="2"/>
        <charset val="238"/>
        <scheme val="minor"/>
      </rPr>
      <t>Slovak Business Agency, Trnavská cesta 100, 821 01 Bratislava.</t>
    </r>
  </si>
  <si>
    <r>
      <t xml:space="preserve">5. V prípade podpísania elektronicky vyplnenú žiadosť a prílohy exportujte do PDF. Postup: Súbor -exportovať -vytvoriť dokument PDF. Nakoniec podpíšte </t>
    </r>
    <r>
      <rPr>
        <b/>
        <sz val="11"/>
        <color theme="1"/>
        <rFont val="Calibri"/>
        <family val="2"/>
        <charset val="238"/>
        <scheme val="minor"/>
      </rPr>
      <t>KEPom</t>
    </r>
  </si>
  <si>
    <r>
      <rPr>
        <b/>
        <sz val="11"/>
        <rFont val="Calibri"/>
        <family val="2"/>
        <charset val="238"/>
        <scheme val="minor"/>
      </rPr>
      <t xml:space="preserve">*1. </t>
    </r>
    <r>
      <rPr>
        <sz val="11"/>
        <rFont val="Calibri"/>
        <family val="2"/>
        <charset val="238"/>
        <scheme val="minor"/>
      </rPr>
      <t xml:space="preserve">	Ako žiadateľ  týmto vyhlasujem, že nie som podnikateľom podľa ustanovenia § 2 odsek  2 zákona č. 513/1991 Zb. Obchodný zákonník v znení neskorších predpisov, založeným a existujúcim podľa práva Slovenskej republiky, so sídlom a/alebo miestom podnikania na území Slovenskej republiky.</t>
    </r>
  </si>
  <si>
    <r>
      <rPr>
        <b/>
        <sz val="11"/>
        <rFont val="Calibri"/>
        <family val="2"/>
        <charset val="238"/>
        <scheme val="minor"/>
      </rPr>
      <t xml:space="preserve">*2. </t>
    </r>
    <r>
      <rPr>
        <sz val="11"/>
        <rFont val="Calibri"/>
        <family val="2"/>
        <charset val="238"/>
        <scheme val="minor"/>
      </rPr>
      <t xml:space="preserve">	Ako žiadateľ týmto vyhlasujem, že nie som podnikom v zmysle čl. 107 ods. 1 Zmluvy o fungovaní EÚ, t. j. subjekt, ktorý vykonáva hospodársku činnosť bez ohľadu na svoje právne postavenie a spôsob financovania, pričom hospodárskou činnosťou sa rozumie každá činnosť, ktorá spočíva v ponuke tovaru a služieb na trhu. </t>
    </r>
  </si>
  <si>
    <r>
      <rPr>
        <b/>
        <sz val="11"/>
        <rFont val="Calibri"/>
        <family val="2"/>
        <charset val="238"/>
        <scheme val="minor"/>
      </rPr>
      <t xml:space="preserve">*3. </t>
    </r>
    <r>
      <rPr>
        <sz val="11"/>
        <rFont val="Calibri"/>
        <family val="2"/>
        <charset val="238"/>
        <scheme val="minor"/>
      </rPr>
      <t xml:space="preserve">	Ako žiadateľ týmto vyhlasujem, že v čase podania žiadosti spĺňam iné náležitosti a požiadavky Výzvy na predkladanie Žiadostí o podpory v rámci Aktivít na podporu podnikania (napr. zabezpečenie zákazu konfliktu záujmov na príslušných úrovniach požadovaných vo Výzve, osobitné požiadavky na status žiadateľa a pod.), ak z nej vyplývajú.</t>
    </r>
  </si>
  <si>
    <r>
      <rPr>
        <b/>
        <sz val="11"/>
        <rFont val="Calibri"/>
        <family val="2"/>
        <charset val="238"/>
        <scheme val="minor"/>
      </rPr>
      <t xml:space="preserve">*1. </t>
    </r>
    <r>
      <rPr>
        <sz val="11"/>
        <rFont val="Calibri"/>
        <family val="2"/>
        <charset val="238"/>
        <scheme val="minor"/>
      </rPr>
      <t xml:space="preserve">	Ako žiadateľ týmto vyhlasujem, že v čase podania žiadosti žiadateľ spĺňa osobitné požiadavky na status žiadateľa, ak z výzvy vyplývajú.</t>
    </r>
  </si>
  <si>
    <r>
      <rPr>
        <b/>
        <sz val="11"/>
        <rFont val="Calibri"/>
        <family val="2"/>
        <charset val="238"/>
        <scheme val="minor"/>
      </rPr>
      <t xml:space="preserve">*2. </t>
    </r>
    <r>
      <rPr>
        <sz val="11"/>
        <rFont val="Calibri"/>
        <family val="2"/>
        <charset val="238"/>
        <scheme val="minor"/>
      </rPr>
      <t xml:space="preserve">	Ako žiadateľ týmto vyhlasujem, že žiadateľ zabezpečí zákaz konfliktu záujmov na príslušných úrovniach, ak z výzvy vyplýva.</t>
    </r>
  </si>
  <si>
    <r>
      <rPr>
        <b/>
        <sz val="11"/>
        <rFont val="Calibri"/>
        <family val="2"/>
        <charset val="238"/>
        <scheme val="minor"/>
      </rPr>
      <t>*3</t>
    </r>
    <r>
      <rPr>
        <sz val="11"/>
        <rFont val="Calibri"/>
        <family val="2"/>
        <charset val="238"/>
        <scheme val="minor"/>
      </rPr>
      <t>. 	Ako žiadateľ týmto vyhlasujem a beriem na vedomie, že okrem údajov uvedených v žiadosti môže byť žiadateľ zo strany SBA vyzvaný na predloženie ďalších informácií súvisiacich s podanou žiadosťou.</t>
    </r>
  </si>
  <si>
    <r>
      <rPr>
        <b/>
        <sz val="11"/>
        <rFont val="Calibri"/>
        <family val="2"/>
        <charset val="238"/>
        <scheme val="minor"/>
      </rPr>
      <t>*4.</t>
    </r>
    <r>
      <rPr>
        <sz val="11"/>
        <rFont val="Calibri"/>
        <family val="2"/>
        <charset val="238"/>
        <scheme val="minor"/>
      </rPr>
      <t xml:space="preserve"> 	Ako žiadateľ týmto vyhlasujem a beriem na vedomie, že žiadateľ vyplnením/podaním žiadosti nenadobúda právny nárok na poskytnutie podpory v zmysle Aktivít na podporu podnikania.</t>
    </r>
  </si>
  <si>
    <r>
      <rPr>
        <b/>
        <sz val="11"/>
        <rFont val="Calibri"/>
        <family val="2"/>
        <charset val="238"/>
        <scheme val="minor"/>
      </rPr>
      <t>*5.</t>
    </r>
    <r>
      <rPr>
        <sz val="11"/>
        <rFont val="Calibri"/>
        <family val="2"/>
        <charset val="238"/>
        <scheme val="minor"/>
      </rPr>
      <t xml:space="preserve"> 	Ako žiadateľ týmto vyhlasujem, že všetky údaje, informácie, súhlasy a/alebo vyhlásenia v žiadosti sú aktuálne, pravdivé, správne a úplné, pričom ich poskytujem slobodne a dobrovoľne.</t>
    </r>
  </si>
  <si>
    <r>
      <rPr>
        <b/>
        <sz val="11"/>
        <rFont val="Calibri"/>
        <family val="2"/>
        <charset val="238"/>
        <scheme val="minor"/>
      </rPr>
      <t xml:space="preserve">6. </t>
    </r>
    <r>
      <rPr>
        <sz val="11"/>
        <rFont val="Calibri"/>
        <family val="2"/>
        <charset val="238"/>
        <scheme val="minor"/>
      </rPr>
      <t xml:space="preserve">	Ako žiadateľ týmto udeľujem SBA súhlas na zasielanie marketingových informácií a noviniek o aktivitách a/alebo službách SBA, a to prostredníctvom elektronickej pošty na e-mailovú adresu uvedenú v žiadosti, prípadne na adresu, z ktorej bola žiadosť zaslaná (ďalej len „</t>
    </r>
    <r>
      <rPr>
        <b/>
        <sz val="11"/>
        <rFont val="Calibri"/>
        <family val="2"/>
        <charset val="238"/>
        <scheme val="minor"/>
      </rPr>
      <t>Súhlas so zasielaním informácií</t>
    </r>
    <r>
      <rPr>
        <sz val="11"/>
        <rFont val="Calibri"/>
        <family val="2"/>
        <charset val="238"/>
        <scheme val="minor"/>
      </rPr>
      <t>“). Beriem na vedomie, že Súhlas so zasielaním informácií poskytujem dobrovoľne na dobu trvania Zmluvy o poskytnutí nenávratného finančného príspevku,  reg. č.: 332/2024-2060-4237, uzatvorenej medzi Ministerstvom investícií, regionálneho rozvoja a informatizácie Slovenskej republiky v zastúpení Ministerstvom hospodárstva Slovenskej republiky a SBA dňa 22. 01. 2025 v úplnom znení. Súhlas so zasielaním informácií môžem kedykoľvek odvolať zaslaním žiadosti na emailovú adresu agency@sbagency.sk alebo zaslaním písomnej žiadosti na adresu SBA.</t>
    </r>
  </si>
  <si>
    <r>
      <rPr>
        <b/>
        <sz val="11"/>
        <rFont val="Calibri"/>
        <family val="2"/>
        <charset val="238"/>
        <scheme val="minor"/>
      </rPr>
      <t>*7</t>
    </r>
    <r>
      <rPr>
        <sz val="11"/>
        <rFont val="Calibri"/>
        <family val="2"/>
        <charset val="238"/>
        <scheme val="minor"/>
      </rPr>
      <t>. 	Ako žiadateľ týmto vyhlasujem, že žiadosť, v súlade so zásadou „nespôsobovať významnú škodu“, nie je zameraná na činnosti v potenciálne poškodzujúcich oblastiach v zmysle Delegovaného nariadenia Komisie (EÚ) 2021/2139 zo 4. júna 2021, ktorým sa dopĺňa nariadenie Európskeho parlamentu a Rady (EÚ) 2020/852 stanovením technických kritérií preskúmania na určenie podmienok, za ktorých sa hospodárska činnosť označuje za významne prispievajúcu k zmierneniu zmeny klímy alebo adaptácii na zmenu klímy, a na určenie toho, či daná hospodárska činnosť výrazne nenarúša plnenie niektorého z iných environmentálnych cieľov, ani činnosti vyňaté z rozsahu podpory podľa čl. 7 nariadenia Európskeho parlamentu a Rady (EÚ) 2021/1058 z 24. júna 2021 o Európskom fonde regionálneho rozvoja a Kohéznom fonde v platnom znení.</t>
    </r>
  </si>
  <si>
    <t>Laserová Veľká noc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</si>
</sst>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ED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7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color rgb="FFED0000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4" fillId="0" borderId="0" xfId="0" applyFont="1"/>
    <xf numFmtId="0" fontId="0" fillId="3" borderId="0" xfId="0" applyFill="1"/>
    <xf numFmtId="20" fontId="0" fillId="0" borderId="0" xfId="0" applyNumberFormat="1"/>
    <xf numFmtId="0" fontId="7" fillId="0" borderId="0" xfId="0" applyFont="1"/>
    <xf numFmtId="0" fontId="0" fillId="4" borderId="0" xfId="0" applyFill="1"/>
    <xf numFmtId="0" fontId="8" fillId="0" borderId="0" xfId="0" applyFont="1"/>
    <xf numFmtId="0" fontId="0" fillId="4" borderId="0" xfId="0" applyFill="1" applyAlignment="1">
      <alignment horizontal="left" wrapText="1"/>
    </xf>
    <xf numFmtId="164" fontId="0" fillId="4" borderId="0" xfId="0" applyNumberFormat="1" applyFill="1" applyAlignment="1">
      <alignment horizontal="left" vertical="center" wrapText="1"/>
    </xf>
    <xf numFmtId="14" fontId="0" fillId="4" borderId="0" xfId="0" applyNumberFormat="1" applyFill="1" applyAlignment="1">
      <alignment horizontal="left" wrapText="1"/>
    </xf>
    <xf numFmtId="0" fontId="10" fillId="4" borderId="0" xfId="0" applyFont="1" applyFill="1"/>
    <xf numFmtId="0" fontId="10" fillId="0" borderId="0" xfId="0" applyFont="1" applyAlignment="1">
      <alignment vertical="center"/>
    </xf>
    <xf numFmtId="49" fontId="8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 vertical="center" wrapText="1"/>
    </xf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0" fontId="10" fillId="4" borderId="0" xfId="0" applyFont="1" applyFill="1" applyAlignment="1">
      <alignment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3" borderId="0" xfId="0" applyFill="1" applyAlignment="1">
      <alignment horizontal="left"/>
    </xf>
    <xf numFmtId="1" fontId="0" fillId="3" borderId="0" xfId="0" applyNumberFormat="1" applyFill="1" applyAlignment="1">
      <alignment horizontal="left"/>
    </xf>
    <xf numFmtId="49" fontId="0" fillId="3" borderId="0" xfId="0" applyNumberFormat="1" applyFill="1" applyAlignment="1">
      <alignment horizontal="left"/>
    </xf>
    <xf numFmtId="14" fontId="0" fillId="3" borderId="0" xfId="0" applyNumberFormat="1" applyFill="1" applyAlignment="1">
      <alignment horizontal="left"/>
    </xf>
    <xf numFmtId="0" fontId="0" fillId="0" borderId="0" xfId="0" applyAlignment="1">
      <alignment horizontal="center" vertical="center" wrapText="1"/>
    </xf>
    <xf numFmtId="1" fontId="0" fillId="0" borderId="0" xfId="0" applyNumberFormat="1"/>
    <xf numFmtId="14" fontId="0" fillId="0" borderId="0" xfId="0" applyNumberFormat="1"/>
    <xf numFmtId="0" fontId="0" fillId="2" borderId="4" xfId="0" applyFill="1" applyBorder="1" applyAlignment="1">
      <alignment horizontal="center" vertical="center" wrapText="1"/>
    </xf>
    <xf numFmtId="49" fontId="0" fillId="0" borderId="0" xfId="1" applyNumberFormat="1" applyFont="1" applyFill="1" applyBorder="1" applyAlignment="1">
      <alignment horizontal="left"/>
    </xf>
    <xf numFmtId="0" fontId="3" fillId="0" borderId="0" xfId="1" applyFill="1" applyAlignment="1">
      <alignment horizontal="left" vertical="center" wrapText="1"/>
    </xf>
    <xf numFmtId="49" fontId="1" fillId="0" borderId="0" xfId="0" applyNumberFormat="1" applyFont="1"/>
    <xf numFmtId="0" fontId="17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left" vertical="top" wrapText="1"/>
    </xf>
    <xf numFmtId="164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0" fontId="8" fillId="3" borderId="0" xfId="0" applyFont="1" applyFill="1"/>
    <xf numFmtId="0" fontId="22" fillId="0" borderId="0" xfId="1" applyFont="1" applyFill="1" applyAlignment="1">
      <alignment horizontal="left" vertical="center" wrapText="1"/>
    </xf>
    <xf numFmtId="0" fontId="16" fillId="0" borderId="0" xfId="0" applyFont="1"/>
    <xf numFmtId="0" fontId="14" fillId="0" borderId="0" xfId="0" applyFont="1"/>
    <xf numFmtId="0" fontId="21" fillId="0" borderId="0" xfId="0" applyFont="1"/>
    <xf numFmtId="1" fontId="0" fillId="4" borderId="0" xfId="0" applyNumberFormat="1" applyFill="1" applyAlignment="1">
      <alignment horizontal="left" vertical="center" wrapText="1"/>
    </xf>
    <xf numFmtId="0" fontId="24" fillId="0" borderId="0" xfId="0" applyFont="1"/>
    <xf numFmtId="0" fontId="1" fillId="5" borderId="1" xfId="0" applyFont="1" applyFill="1" applyBorder="1"/>
    <xf numFmtId="49" fontId="0" fillId="4" borderId="0" xfId="0" applyNumberFormat="1" applyFill="1"/>
    <xf numFmtId="0" fontId="1" fillId="5" borderId="3" xfId="0" applyFont="1" applyFill="1" applyBorder="1" applyProtection="1">
      <protection locked="0" hidden="1"/>
    </xf>
    <xf numFmtId="164" fontId="0" fillId="2" borderId="0" xfId="0" applyNumberFormat="1" applyFill="1" applyAlignment="1" applyProtection="1">
      <alignment vertical="center" wrapText="1"/>
      <protection locked="0" hidden="1"/>
    </xf>
    <xf numFmtId="0" fontId="10" fillId="4" borderId="0" xfId="0" applyFont="1" applyFill="1" applyAlignment="1">
      <alignment vertical="top"/>
    </xf>
    <xf numFmtId="0" fontId="1" fillId="4" borderId="0" xfId="0" applyFont="1" applyFill="1"/>
    <xf numFmtId="0" fontId="0" fillId="4" borderId="0" xfId="0" applyFill="1" applyAlignment="1" applyProtection="1">
      <alignment horizontal="left" vertical="center" wrapText="1"/>
      <protection locked="0" hidden="1"/>
    </xf>
    <xf numFmtId="49" fontId="0" fillId="4" borderId="0" xfId="0" applyNumberFormat="1" applyFill="1" applyAlignment="1" applyProtection="1">
      <alignment horizontal="left" vertical="center" wrapText="1"/>
      <protection locked="0" hidden="1"/>
    </xf>
    <xf numFmtId="0" fontId="0" fillId="0" borderId="0" xfId="0" applyAlignment="1">
      <alignment horizontal="center" vertical="center" wrapText="1"/>
    </xf>
    <xf numFmtId="49" fontId="11" fillId="2" borderId="1" xfId="1" applyNumberFormat="1" applyFont="1" applyFill="1" applyBorder="1" applyAlignment="1" applyProtection="1">
      <alignment horizontal="left"/>
      <protection locked="0" hidden="1"/>
    </xf>
    <xf numFmtId="49" fontId="11" fillId="2" borderId="2" xfId="1" applyNumberFormat="1" applyFont="1" applyFill="1" applyBorder="1" applyAlignment="1" applyProtection="1">
      <alignment horizontal="left"/>
      <protection locked="0" hidden="1"/>
    </xf>
    <xf numFmtId="49" fontId="11" fillId="2" borderId="3" xfId="1" applyNumberFormat="1" applyFont="1" applyFill="1" applyBorder="1" applyAlignment="1" applyProtection="1">
      <alignment horizontal="left"/>
      <protection locked="0" hidden="1"/>
    </xf>
    <xf numFmtId="0" fontId="0" fillId="2" borderId="1" xfId="0" applyFill="1" applyBorder="1" applyAlignment="1" applyProtection="1">
      <alignment horizontal="center" vertical="center" wrapText="1"/>
      <protection locked="0" hidden="1"/>
    </xf>
    <xf numFmtId="0" fontId="0" fillId="2" borderId="2" xfId="0" applyFill="1" applyBorder="1" applyAlignment="1" applyProtection="1">
      <alignment horizontal="center" vertical="center" wrapText="1"/>
      <protection locked="0" hidden="1"/>
    </xf>
    <xf numFmtId="0" fontId="0" fillId="2" borderId="3" xfId="0" applyFill="1" applyBorder="1" applyAlignment="1" applyProtection="1">
      <alignment horizontal="center" vertical="center" wrapText="1"/>
      <protection locked="0" hidden="1"/>
    </xf>
    <xf numFmtId="0" fontId="0" fillId="2" borderId="5" xfId="0" applyFill="1" applyBorder="1" applyAlignment="1" applyProtection="1">
      <alignment horizontal="center" vertical="center" wrapText="1"/>
      <protection locked="0" hidden="1"/>
    </xf>
    <xf numFmtId="0" fontId="0" fillId="2" borderId="7" xfId="0" applyFill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>
      <alignment horizontal="center" wrapText="1"/>
    </xf>
    <xf numFmtId="0" fontId="0" fillId="5" borderId="1" xfId="0" applyFill="1" applyBorder="1" applyAlignment="1" applyProtection="1">
      <alignment horizontal="center"/>
      <protection locked="0" hidden="1"/>
    </xf>
    <xf numFmtId="0" fontId="0" fillId="5" borderId="2" xfId="0" applyFill="1" applyBorder="1" applyAlignment="1" applyProtection="1">
      <alignment horizontal="center"/>
      <protection locked="0" hidden="1"/>
    </xf>
    <xf numFmtId="0" fontId="0" fillId="5" borderId="3" xfId="0" applyFill="1" applyBorder="1" applyAlignment="1" applyProtection="1">
      <alignment horizontal="center"/>
      <protection locked="0" hidden="1"/>
    </xf>
    <xf numFmtId="49" fontId="11" fillId="0" borderId="0" xfId="1" applyNumberFormat="1" applyFont="1" applyFill="1" applyBorder="1" applyAlignment="1">
      <alignment horizontal="left" vertical="top" wrapText="1"/>
    </xf>
    <xf numFmtId="49" fontId="10" fillId="0" borderId="0" xfId="1" applyNumberFormat="1" applyFont="1" applyFill="1" applyBorder="1" applyAlignment="1">
      <alignment horizontal="left" wrapText="1"/>
    </xf>
    <xf numFmtId="0" fontId="5" fillId="4" borderId="0" xfId="0" applyFont="1" applyFill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 wrapText="1"/>
      <protection locked="0" hidden="1"/>
    </xf>
    <xf numFmtId="0" fontId="0" fillId="2" borderId="2" xfId="0" applyFill="1" applyBorder="1" applyAlignment="1" applyProtection="1">
      <alignment horizontal="left" vertical="center" wrapText="1"/>
      <protection locked="0" hidden="1"/>
    </xf>
    <xf numFmtId="0" fontId="0" fillId="2" borderId="3" xfId="0" applyFill="1" applyBorder="1" applyAlignment="1" applyProtection="1">
      <alignment horizontal="left" vertical="center" wrapText="1"/>
      <protection locked="0" hidden="1"/>
    </xf>
    <xf numFmtId="0" fontId="3" fillId="0" borderId="0" xfId="1" applyFill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center" wrapText="1"/>
    </xf>
    <xf numFmtId="14" fontId="10" fillId="0" borderId="0" xfId="0" applyNumberFormat="1" applyFont="1" applyAlignment="1">
      <alignment horizontal="left" vertical="top"/>
    </xf>
    <xf numFmtId="49" fontId="0" fillId="2" borderId="1" xfId="0" applyNumberFormat="1" applyFill="1" applyBorder="1" applyAlignment="1" applyProtection="1">
      <alignment horizontal="left" wrapText="1"/>
      <protection locked="0" hidden="1"/>
    </xf>
    <xf numFmtId="49" fontId="0" fillId="2" borderId="2" xfId="0" applyNumberFormat="1" applyFill="1" applyBorder="1" applyAlignment="1" applyProtection="1">
      <alignment horizontal="left" wrapText="1"/>
      <protection locked="0" hidden="1"/>
    </xf>
    <xf numFmtId="49" fontId="0" fillId="2" borderId="3" xfId="0" applyNumberFormat="1" applyFill="1" applyBorder="1" applyAlignment="1" applyProtection="1">
      <alignment horizontal="left" wrapText="1"/>
      <protection locked="0" hidden="1"/>
    </xf>
    <xf numFmtId="49" fontId="0" fillId="2" borderId="2" xfId="0" applyNumberFormat="1" applyFill="1" applyBorder="1" applyAlignment="1" applyProtection="1">
      <alignment horizontal="left" vertical="center" wrapText="1"/>
      <protection locked="0" hidden="1"/>
    </xf>
    <xf numFmtId="49" fontId="0" fillId="2" borderId="3" xfId="0" applyNumberFormat="1" applyFill="1" applyBorder="1" applyAlignment="1" applyProtection="1">
      <alignment horizontal="left" vertical="center" wrapText="1"/>
      <protection locked="0" hidden="1"/>
    </xf>
    <xf numFmtId="49" fontId="0" fillId="2" borderId="1" xfId="0" applyNumberFormat="1" applyFill="1" applyBorder="1" applyAlignment="1" applyProtection="1">
      <alignment horizontal="left" vertical="center" wrapText="1"/>
      <protection locked="0" hidden="1"/>
    </xf>
    <xf numFmtId="0" fontId="1" fillId="4" borderId="0" xfId="0" applyFont="1" applyFill="1" applyAlignment="1" applyProtection="1">
      <alignment horizontal="left" vertical="top" wrapText="1"/>
      <protection locked="0" hidden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center" wrapText="1"/>
      <protection hidden="1"/>
    </xf>
    <xf numFmtId="0" fontId="0" fillId="2" borderId="2" xfId="0" applyFill="1" applyBorder="1" applyAlignment="1" applyProtection="1">
      <alignment horizontal="left" vertical="center" wrapText="1"/>
      <protection hidden="1"/>
    </xf>
    <xf numFmtId="0" fontId="0" fillId="2" borderId="3" xfId="0" applyFill="1" applyBorder="1" applyAlignment="1" applyProtection="1">
      <alignment horizontal="left" vertical="center" wrapText="1"/>
      <protection hidden="1"/>
    </xf>
    <xf numFmtId="0" fontId="17" fillId="0" borderId="0" xfId="0" applyFont="1" applyAlignment="1">
      <alignment horizontal="center" vertical="center"/>
    </xf>
    <xf numFmtId="164" fontId="11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0" fillId="5" borderId="6" xfId="0" applyFill="1" applyBorder="1" applyAlignment="1" applyProtection="1">
      <alignment horizontal="center"/>
      <protection locked="0" hidden="1"/>
    </xf>
    <xf numFmtId="14" fontId="1" fillId="5" borderId="1" xfId="0" applyNumberFormat="1" applyFont="1" applyFill="1" applyBorder="1" applyAlignment="1" applyProtection="1">
      <alignment horizontal="center" wrapText="1"/>
      <protection locked="0" hidden="1"/>
    </xf>
    <xf numFmtId="14" fontId="1" fillId="5" borderId="3" xfId="0" applyNumberFormat="1" applyFont="1" applyFill="1" applyBorder="1" applyAlignment="1" applyProtection="1">
      <alignment horizontal="center" wrapText="1"/>
      <protection locked="0" hidden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1" fillId="5" borderId="1" xfId="0" applyFont="1" applyFill="1" applyBorder="1" applyAlignment="1" applyProtection="1">
      <alignment horizontal="left"/>
      <protection locked="0" hidden="1"/>
    </xf>
    <xf numFmtId="0" fontId="1" fillId="5" borderId="3" xfId="0" applyFont="1" applyFill="1" applyBorder="1" applyAlignment="1" applyProtection="1">
      <alignment horizontal="left"/>
      <protection locked="0" hidden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192620</xdr:colOff>
      <xdr:row>0</xdr:row>
      <xdr:rowOff>172571</xdr:rowOff>
    </xdr:from>
    <xdr:to>
      <xdr:col>10</xdr:col>
      <xdr:colOff>1059</xdr:colOff>
      <xdr:row>1</xdr:row>
      <xdr:rowOff>377638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101" y="172571"/>
          <a:ext cx="5907459" cy="471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224920</xdr:colOff>
      <xdr:row>63</xdr:row>
      <xdr:rowOff>50800</xdr:rowOff>
    </xdr:from>
    <xdr:to>
      <xdr:col>9</xdr:col>
      <xdr:colOff>416871</xdr:colOff>
      <xdr:row>65</xdr:row>
      <xdr:rowOff>51884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7AFAC0B2-EC30-4268-938C-4B9574A4E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70" y="50800"/>
          <a:ext cx="5887901" cy="477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192983</xdr:colOff>
      <xdr:row>112</xdr:row>
      <xdr:rowOff>122632</xdr:rowOff>
    </xdr:from>
    <xdr:to>
      <xdr:col>9</xdr:col>
      <xdr:colOff>379651</xdr:colOff>
      <xdr:row>115</xdr:row>
      <xdr:rowOff>32520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7D701857-6A6C-4EDA-BBC0-1060C13A1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526" y="31033328"/>
          <a:ext cx="5901668" cy="481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2"/>
  <dimension ref="A1:P51"/>
  <sheetViews>
    <sheetView zoomScaleNormal="100" workbookViewId="0">
      <selection activeCell="U13" sqref="U13"/>
    </sheetView>
  </sheetViews>
  <sheetFormatPr defaultRowHeight="15" x14ac:dyDescent="0.25"/>
  <cols>
    <col min="14" max="14" width="9.42578125" bestFit="1" customWidth="1"/>
  </cols>
  <sheetData>
    <row r="1" spans="1:1" ht="19.5" x14ac:dyDescent="0.3">
      <c r="A1" s="2" t="s">
        <v>42</v>
      </c>
    </row>
    <row r="2" spans="1:1" x14ac:dyDescent="0.25">
      <c r="A2" s="1" t="s">
        <v>44</v>
      </c>
    </row>
    <row r="3" spans="1:1" x14ac:dyDescent="0.25">
      <c r="A3" s="1" t="s">
        <v>45</v>
      </c>
    </row>
    <row r="4" spans="1:1" x14ac:dyDescent="0.25">
      <c r="A4" t="s">
        <v>99</v>
      </c>
    </row>
    <row r="5" spans="1:1" x14ac:dyDescent="0.25">
      <c r="A5" t="s">
        <v>43</v>
      </c>
    </row>
    <row r="6" spans="1:1" x14ac:dyDescent="0.25">
      <c r="A6" t="s">
        <v>169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s="51"/>
    </row>
    <row r="50" spans="1:16" hidden="1" x14ac:dyDescent="0.25">
      <c r="A50" t="s">
        <v>161</v>
      </c>
      <c r="B50" t="s">
        <v>162</v>
      </c>
      <c r="C50" t="s">
        <v>163</v>
      </c>
      <c r="D50" t="s">
        <v>137</v>
      </c>
      <c r="E50" t="s">
        <v>138</v>
      </c>
      <c r="F50" t="s">
        <v>139</v>
      </c>
      <c r="G50" t="s">
        <v>140</v>
      </c>
      <c r="H50" t="s">
        <v>141</v>
      </c>
      <c r="I50" t="s">
        <v>2</v>
      </c>
      <c r="J50" t="s">
        <v>41</v>
      </c>
      <c r="K50" t="s">
        <v>142</v>
      </c>
      <c r="L50" t="s">
        <v>143</v>
      </c>
      <c r="M50" t="s">
        <v>164</v>
      </c>
      <c r="N50" t="s">
        <v>165</v>
      </c>
      <c r="O50" t="s">
        <v>87</v>
      </c>
      <c r="P50" t="s">
        <v>124</v>
      </c>
    </row>
    <row r="51" spans="1:16" hidden="1" x14ac:dyDescent="0.25">
      <c r="D51">
        <f>Meno_Priezvisko</f>
        <v>0</v>
      </c>
      <c r="E51">
        <f>Email</f>
        <v>0</v>
      </c>
      <c r="F51">
        <f>Rodné_číslo</f>
        <v>0</v>
      </c>
      <c r="G51">
        <f>Pobyt</f>
        <v>0</v>
      </c>
      <c r="H51">
        <f>Obec</f>
        <v>0</v>
      </c>
      <c r="I51">
        <f>PČS</f>
        <v>0</v>
      </c>
      <c r="J51">
        <f>Kraj</f>
        <v>0</v>
      </c>
      <c r="K51">
        <f>Prechodny_pobyt</f>
        <v>0</v>
      </c>
      <c r="L51">
        <f>Prislusnost</f>
        <v>0</v>
      </c>
      <c r="M51">
        <f>Tel_číslo</f>
        <v>0</v>
      </c>
      <c r="N51">
        <f>Email</f>
        <v>0</v>
      </c>
      <c r="O51">
        <f>Podpis</f>
        <v>0</v>
      </c>
      <c r="P51" t="str">
        <f>Názov</f>
        <v>Laserová Veľká noc</v>
      </c>
    </row>
  </sheetData>
  <sheetProtection algorithmName="SHA-512" hashValue="FZoCap3WNhO5sTwC6MvVYvIiAL0TUpvT83DnQnCbKKytsqoFJ7XnNfJ0tItsD4aaNJGa/DtoydgzUw1RbR+PKQ==" saltValue="Z8XlTFdipO4aoAM/3OS3S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BJ465"/>
  <sheetViews>
    <sheetView showGridLines="0" tabSelected="1" view="pageBreakPreview" zoomScale="115" zoomScaleNormal="100" zoomScaleSheetLayoutView="115" workbookViewId="0">
      <selection activeCell="D7" sqref="D7:K7"/>
    </sheetView>
  </sheetViews>
  <sheetFormatPr defaultRowHeight="15" x14ac:dyDescent="0.25"/>
  <cols>
    <col min="1" max="1" width="1.140625" style="3" customWidth="1"/>
    <col min="2" max="2" width="9.5703125" customWidth="1"/>
    <col min="3" max="3" width="20.28515625" bestFit="1" customWidth="1"/>
    <col min="4" max="5" width="10" customWidth="1"/>
    <col min="8" max="8" width="8.140625" customWidth="1"/>
    <col min="10" max="10" width="6.42578125" customWidth="1"/>
    <col min="11" max="11" width="5.28515625" style="6" customWidth="1"/>
    <col min="12" max="62" width="8.85546875" style="3"/>
  </cols>
  <sheetData>
    <row r="1" spans="2:11" ht="22.9" customHeight="1" x14ac:dyDescent="0.25">
      <c r="B1" s="1"/>
      <c r="C1" s="1"/>
      <c r="D1" s="1"/>
      <c r="E1" s="1"/>
      <c r="F1" s="1"/>
      <c r="G1" s="1"/>
      <c r="H1" s="1"/>
      <c r="I1" s="1"/>
    </row>
    <row r="2" spans="2:11" ht="36" customHeight="1" x14ac:dyDescent="0.25">
      <c r="B2" s="1"/>
      <c r="C2" s="1"/>
      <c r="D2" s="1"/>
      <c r="E2" s="1"/>
      <c r="F2" s="1"/>
      <c r="G2" s="1"/>
      <c r="H2" s="1"/>
      <c r="I2" s="1"/>
    </row>
    <row r="3" spans="2:11" ht="38.25" customHeight="1" x14ac:dyDescent="0.25">
      <c r="B3" s="78" t="s">
        <v>154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32.25" customHeight="1" x14ac:dyDescent="0.25">
      <c r="B4" s="22" t="s">
        <v>120</v>
      </c>
      <c r="C4" s="11"/>
      <c r="D4" s="84" t="s">
        <v>180</v>
      </c>
      <c r="E4" s="84"/>
      <c r="F4" s="84"/>
      <c r="G4" s="84"/>
      <c r="H4" s="84"/>
      <c r="I4" s="84"/>
      <c r="J4" s="84"/>
      <c r="K4" s="84"/>
    </row>
    <row r="5" spans="2:11" x14ac:dyDescent="0.25">
      <c r="B5" s="22" t="s">
        <v>75</v>
      </c>
      <c r="C5" s="11"/>
      <c r="D5" s="85">
        <v>46114</v>
      </c>
      <c r="E5" s="85"/>
      <c r="F5" s="85"/>
      <c r="G5" s="85"/>
      <c r="H5" s="85"/>
      <c r="I5" s="25"/>
      <c r="J5" s="25"/>
      <c r="K5" s="25"/>
    </row>
    <row r="6" spans="2:11" ht="14.45" customHeight="1" x14ac:dyDescent="0.25">
      <c r="B6" s="20" t="s">
        <v>55</v>
      </c>
      <c r="C6" s="20"/>
      <c r="D6" s="83" t="s">
        <v>126</v>
      </c>
      <c r="E6" s="83"/>
      <c r="F6" s="83"/>
      <c r="G6" s="83"/>
      <c r="H6" s="83"/>
      <c r="I6" s="83"/>
      <c r="J6" s="83"/>
      <c r="K6" s="83"/>
    </row>
    <row r="7" spans="2:11" ht="14.45" customHeight="1" x14ac:dyDescent="0.25">
      <c r="B7" s="20" t="s">
        <v>56</v>
      </c>
      <c r="C7" s="20"/>
      <c r="D7" s="83" t="s">
        <v>127</v>
      </c>
      <c r="E7" s="83"/>
      <c r="F7" s="83"/>
      <c r="G7" s="83"/>
      <c r="H7" s="83"/>
      <c r="I7" s="83"/>
      <c r="J7" s="83"/>
      <c r="K7" s="83"/>
    </row>
    <row r="8" spans="2:11" ht="30" customHeight="1" x14ac:dyDescent="0.25">
      <c r="B8" s="12" t="s">
        <v>49</v>
      </c>
      <c r="C8" s="12"/>
      <c r="D8" s="83" t="s">
        <v>54</v>
      </c>
      <c r="E8" s="83"/>
      <c r="F8" s="83"/>
      <c r="G8" s="83"/>
      <c r="H8" s="83"/>
      <c r="I8" s="83"/>
      <c r="J8" s="83"/>
      <c r="K8" s="83"/>
    </row>
    <row r="9" spans="2:11" ht="17.45" customHeight="1" x14ac:dyDescent="0.25">
      <c r="B9" s="20" t="s">
        <v>48</v>
      </c>
      <c r="C9" s="20"/>
      <c r="D9" s="83" t="s">
        <v>53</v>
      </c>
      <c r="E9" s="83"/>
      <c r="F9" s="83"/>
      <c r="G9" s="83"/>
      <c r="H9" s="83"/>
      <c r="I9" s="83"/>
      <c r="J9" s="83"/>
      <c r="K9" s="83"/>
    </row>
    <row r="10" spans="2:11" ht="14.45" customHeight="1" x14ac:dyDescent="0.25">
      <c r="B10" s="20" t="s">
        <v>50</v>
      </c>
      <c r="C10" s="20"/>
      <c r="D10" s="83" t="s">
        <v>88</v>
      </c>
      <c r="E10" s="83"/>
      <c r="F10" s="83"/>
      <c r="G10" s="83"/>
      <c r="H10" s="83"/>
      <c r="I10" s="83"/>
      <c r="J10" s="83"/>
      <c r="K10" s="83"/>
    </row>
    <row r="11" spans="2:11" x14ac:dyDescent="0.25">
      <c r="B11" s="12" t="s">
        <v>57</v>
      </c>
      <c r="C11" s="20"/>
      <c r="D11" s="83" t="s">
        <v>63</v>
      </c>
      <c r="E11" s="83"/>
      <c r="F11" s="83"/>
      <c r="G11" s="83"/>
      <c r="H11" s="83"/>
      <c r="I11" s="83"/>
      <c r="J11" s="83"/>
      <c r="K11" s="83"/>
    </row>
    <row r="12" spans="2:11" ht="15.6" customHeight="1" x14ac:dyDescent="0.25">
      <c r="B12" s="12" t="s">
        <v>101</v>
      </c>
      <c r="C12" s="20"/>
      <c r="D12" s="83" t="s">
        <v>58</v>
      </c>
      <c r="E12" s="83"/>
      <c r="F12" s="83"/>
      <c r="G12" s="83"/>
      <c r="H12" s="83"/>
      <c r="I12" s="83"/>
      <c r="J12" s="83"/>
      <c r="K12" s="83"/>
    </row>
    <row r="13" spans="2:11" ht="14.45" customHeight="1" x14ac:dyDescent="0.25">
      <c r="B13" s="12" t="s">
        <v>104</v>
      </c>
      <c r="C13" s="20"/>
      <c r="D13" s="83" t="s">
        <v>145</v>
      </c>
      <c r="E13" s="83"/>
      <c r="F13" s="83"/>
      <c r="G13" s="83"/>
      <c r="H13" s="83"/>
      <c r="I13" s="83"/>
      <c r="J13" s="83"/>
      <c r="K13" s="83"/>
    </row>
    <row r="14" spans="2:11" ht="18" customHeight="1" x14ac:dyDescent="0.25">
      <c r="B14" s="20" t="s">
        <v>51</v>
      </c>
      <c r="C14" s="20"/>
      <c r="D14" s="83" t="s">
        <v>152</v>
      </c>
      <c r="E14" s="83"/>
      <c r="F14" s="83"/>
      <c r="G14" s="83"/>
      <c r="H14" s="83"/>
      <c r="I14" s="83"/>
      <c r="J14" s="83"/>
      <c r="K14" s="83"/>
    </row>
    <row r="15" spans="2:11" ht="14.45" customHeight="1" x14ac:dyDescent="0.25">
      <c r="B15" s="20" t="s">
        <v>52</v>
      </c>
      <c r="C15" s="21"/>
      <c r="D15" s="82" t="s">
        <v>145</v>
      </c>
      <c r="E15" s="82"/>
      <c r="F15" s="82"/>
      <c r="G15" s="82"/>
      <c r="H15" s="82"/>
      <c r="I15" s="82"/>
      <c r="J15" s="82"/>
      <c r="K15" s="82"/>
    </row>
    <row r="16" spans="2:11" ht="14.45" customHeight="1" x14ac:dyDescent="0.25">
      <c r="B16" s="20"/>
      <c r="C16" s="21"/>
      <c r="D16" s="21"/>
      <c r="E16" s="40"/>
      <c r="F16" s="40"/>
      <c r="G16" s="40"/>
      <c r="H16" s="40"/>
      <c r="I16" s="40"/>
      <c r="J16" s="40"/>
      <c r="K16" s="40"/>
    </row>
    <row r="17" spans="2:12" ht="14.45" customHeight="1" x14ac:dyDescent="0.25">
      <c r="B17" s="21" t="s">
        <v>105</v>
      </c>
      <c r="C17" s="21"/>
      <c r="D17" s="21"/>
      <c r="E17" s="48"/>
      <c r="F17" s="48"/>
      <c r="G17" s="48"/>
      <c r="H17" s="48"/>
      <c r="I17" s="48"/>
      <c r="J17" s="48"/>
      <c r="K17" s="40"/>
    </row>
    <row r="18" spans="2:12" ht="12" customHeight="1" x14ac:dyDescent="0.25"/>
    <row r="19" spans="2:12" ht="28.15" customHeight="1" x14ac:dyDescent="0.3">
      <c r="B19" s="49" t="s">
        <v>106</v>
      </c>
      <c r="E19" s="21"/>
    </row>
    <row r="20" spans="2:12" ht="15.75" thickBot="1" x14ac:dyDescent="0.3">
      <c r="B20" s="20" t="s">
        <v>136</v>
      </c>
    </row>
    <row r="21" spans="2:12" ht="15.75" thickBot="1" x14ac:dyDescent="0.3">
      <c r="B21" s="79"/>
      <c r="C21" s="80"/>
      <c r="D21" s="80"/>
      <c r="E21" s="80"/>
      <c r="F21" s="80"/>
      <c r="G21" s="81"/>
    </row>
    <row r="23" spans="2:12" ht="15.75" thickBot="1" x14ac:dyDescent="0.3">
      <c r="B23" s="1" t="s">
        <v>128</v>
      </c>
    </row>
    <row r="24" spans="2:12" ht="15.75" thickBot="1" x14ac:dyDescent="0.3">
      <c r="B24" s="79"/>
      <c r="C24" s="89"/>
      <c r="D24" s="89"/>
      <c r="E24" s="89"/>
      <c r="F24" s="89"/>
      <c r="G24" s="90"/>
    </row>
    <row r="25" spans="2:12" x14ac:dyDescent="0.25">
      <c r="B25" s="60"/>
      <c r="C25" s="61"/>
      <c r="D25" s="61"/>
      <c r="E25" s="61"/>
      <c r="F25" s="61"/>
      <c r="G25" s="61"/>
      <c r="H25" s="6"/>
    </row>
    <row r="26" spans="2:12" ht="15.75" thickBot="1" x14ac:dyDescent="0.3">
      <c r="B26" s="92" t="s">
        <v>166</v>
      </c>
      <c r="C26" s="92"/>
      <c r="D26" s="92"/>
      <c r="E26" s="61"/>
      <c r="F26" s="61"/>
      <c r="G26" s="61"/>
      <c r="H26" s="6"/>
    </row>
    <row r="27" spans="2:12" ht="15.75" thickBot="1" x14ac:dyDescent="0.3">
      <c r="B27" s="66"/>
      <c r="C27" s="67"/>
      <c r="D27" s="67"/>
      <c r="E27" s="67"/>
      <c r="F27" s="67"/>
      <c r="G27" s="68"/>
    </row>
    <row r="29" spans="2:12" ht="15.75" thickBot="1" x14ac:dyDescent="0.3">
      <c r="B29" s="1" t="s">
        <v>129</v>
      </c>
    </row>
    <row r="30" spans="2:12" ht="15.75" thickBot="1" x14ac:dyDescent="0.3">
      <c r="B30" s="79"/>
      <c r="C30" s="80"/>
      <c r="D30" s="80"/>
      <c r="E30" s="80"/>
      <c r="F30" s="80"/>
      <c r="G30" s="81"/>
    </row>
    <row r="31" spans="2:12" x14ac:dyDescent="0.25">
      <c r="B31" s="9"/>
      <c r="C31" s="9"/>
      <c r="D31" s="9"/>
      <c r="E31" s="9"/>
      <c r="F31" s="9"/>
      <c r="G31" s="9"/>
      <c r="L31" s="47"/>
    </row>
    <row r="32" spans="2:12" ht="15.75" thickBot="1" x14ac:dyDescent="0.3">
      <c r="B32" s="20" t="s">
        <v>131</v>
      </c>
    </row>
    <row r="33" spans="2:12" ht="15.75" thickBot="1" x14ac:dyDescent="0.3">
      <c r="B33" s="91"/>
      <c r="C33" s="89"/>
      <c r="D33" s="89"/>
      <c r="E33" s="89"/>
      <c r="F33" s="89"/>
      <c r="G33" s="90"/>
    </row>
    <row r="35" spans="2:12" ht="15.75" thickBot="1" x14ac:dyDescent="0.3">
      <c r="B35" s="20" t="s">
        <v>130</v>
      </c>
    </row>
    <row r="36" spans="2:12" ht="15.75" thickBot="1" x14ac:dyDescent="0.3">
      <c r="B36" s="79"/>
      <c r="C36" s="80"/>
      <c r="D36" s="80"/>
      <c r="E36" s="80"/>
      <c r="F36" s="80"/>
      <c r="G36" s="81"/>
    </row>
    <row r="38" spans="2:12" ht="15.75" thickBot="1" x14ac:dyDescent="0.3">
      <c r="B38" s="1" t="s">
        <v>2</v>
      </c>
    </row>
    <row r="39" spans="2:12" ht="15.75" thickBot="1" x14ac:dyDescent="0.3">
      <c r="B39" s="79"/>
      <c r="C39" s="80"/>
      <c r="D39" s="80"/>
      <c r="E39" s="80"/>
      <c r="F39" s="80"/>
      <c r="G39" s="81"/>
    </row>
    <row r="41" spans="2:12" ht="15.75" thickBot="1" x14ac:dyDescent="0.3">
      <c r="B41" s="20" t="s">
        <v>100</v>
      </c>
    </row>
    <row r="42" spans="2:12" ht="15.75" thickBot="1" x14ac:dyDescent="0.3">
      <c r="B42" s="91"/>
      <c r="C42" s="89"/>
      <c r="D42" s="89"/>
      <c r="E42" s="89"/>
      <c r="F42" s="89"/>
      <c r="G42" s="90"/>
    </row>
    <row r="44" spans="2:12" ht="15.75" thickBot="1" x14ac:dyDescent="0.3">
      <c r="B44" s="11" t="s">
        <v>146</v>
      </c>
    </row>
    <row r="45" spans="2:12" ht="15.75" thickBot="1" x14ac:dyDescent="0.3">
      <c r="B45" s="86"/>
      <c r="C45" s="87"/>
      <c r="D45" s="87"/>
      <c r="E45" s="87"/>
      <c r="F45" s="87"/>
      <c r="G45" s="88"/>
      <c r="L45" s="47"/>
    </row>
    <row r="46" spans="2:12" x14ac:dyDescent="0.25">
      <c r="B46" s="10"/>
      <c r="C46" s="8"/>
      <c r="D46" s="8"/>
      <c r="E46" s="8"/>
      <c r="F46" s="8"/>
      <c r="G46" s="8"/>
    </row>
    <row r="47" spans="2:12" ht="15.75" thickBot="1" x14ac:dyDescent="0.3">
      <c r="B47" s="20" t="s">
        <v>132</v>
      </c>
      <c r="C47" s="6"/>
      <c r="D47" s="6"/>
      <c r="E47" s="6"/>
      <c r="F47" s="6"/>
      <c r="G47" s="6"/>
      <c r="H47" s="6"/>
      <c r="J47" s="6"/>
    </row>
    <row r="48" spans="2:12" ht="15.75" thickBot="1" x14ac:dyDescent="0.3">
      <c r="B48" s="79"/>
      <c r="C48" s="80"/>
      <c r="D48" s="80"/>
      <c r="E48" s="80"/>
      <c r="F48" s="80"/>
      <c r="G48" s="81"/>
      <c r="H48" s="6"/>
      <c r="J48" s="6"/>
    </row>
    <row r="49" spans="2:1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18"/>
    </row>
    <row r="50" spans="2:11" ht="15.75" thickBot="1" x14ac:dyDescent="0.3">
      <c r="B50" s="20" t="s">
        <v>144</v>
      </c>
      <c r="C50" s="7"/>
      <c r="D50" s="7"/>
      <c r="E50" s="7"/>
      <c r="F50" s="7"/>
      <c r="G50" s="7"/>
      <c r="H50" s="18"/>
      <c r="I50" s="18"/>
      <c r="J50" s="18"/>
      <c r="K50" s="18"/>
    </row>
    <row r="51" spans="2:11" ht="15.75" thickBot="1" x14ac:dyDescent="0.3">
      <c r="B51" s="63"/>
      <c r="C51" s="64"/>
      <c r="D51" s="64"/>
      <c r="E51" s="64"/>
      <c r="F51" s="64"/>
      <c r="G51" s="65"/>
      <c r="H51" s="18"/>
      <c r="I51" s="18"/>
      <c r="J51" s="18"/>
      <c r="K51" s="18"/>
    </row>
    <row r="52" spans="2:11" x14ac:dyDescent="0.25">
      <c r="B52" s="77"/>
      <c r="C52" s="77"/>
      <c r="D52" s="77"/>
      <c r="E52" s="77"/>
      <c r="F52" s="77"/>
      <c r="G52" s="77"/>
      <c r="H52" s="77"/>
      <c r="I52" s="77"/>
      <c r="J52" s="77"/>
    </row>
    <row r="53" spans="2:11" ht="30.75" customHeight="1" x14ac:dyDescent="0.25">
      <c r="B53" s="76" t="s">
        <v>155</v>
      </c>
      <c r="C53" s="76"/>
      <c r="D53" s="76"/>
      <c r="E53" s="76"/>
      <c r="F53" s="76"/>
      <c r="G53" s="76"/>
      <c r="H53" s="76"/>
      <c r="I53" s="76"/>
      <c r="J53" s="76"/>
      <c r="K53" s="76"/>
    </row>
    <row r="54" spans="2:11" x14ac:dyDescent="0.25">
      <c r="B54" s="39" t="s">
        <v>147</v>
      </c>
      <c r="C54" s="14"/>
      <c r="D54" s="14"/>
      <c r="E54" s="14"/>
      <c r="F54" s="13"/>
      <c r="G54" s="13"/>
      <c r="K54"/>
    </row>
    <row r="55" spans="2:11" ht="32.450000000000003" customHeight="1" x14ac:dyDescent="0.25">
      <c r="B55" s="75" t="s">
        <v>103</v>
      </c>
      <c r="C55" s="75"/>
      <c r="D55" s="75"/>
      <c r="E55" s="75"/>
      <c r="F55" s="75"/>
      <c r="G55" s="75"/>
      <c r="H55" s="75"/>
      <c r="I55" s="75"/>
      <c r="J55" s="75"/>
      <c r="K55" s="75"/>
    </row>
    <row r="56" spans="2:11" ht="93.75" customHeight="1" x14ac:dyDescent="0.3">
      <c r="B56" s="71" t="s">
        <v>156</v>
      </c>
      <c r="C56" s="71"/>
      <c r="D56" s="71"/>
      <c r="E56" s="71"/>
      <c r="F56" s="71"/>
      <c r="G56" s="71"/>
      <c r="H56" s="71"/>
      <c r="I56" s="71"/>
      <c r="J56" s="71"/>
    </row>
    <row r="57" spans="2:11" ht="20.25" customHeight="1" x14ac:dyDescent="0.25"/>
    <row r="58" spans="2:11" ht="36.75" customHeight="1" x14ac:dyDescent="0.25">
      <c r="B58" s="25" t="s">
        <v>72</v>
      </c>
      <c r="H58" s="28" t="s">
        <v>107</v>
      </c>
      <c r="K58"/>
    </row>
    <row r="59" spans="2:11" ht="15.75" thickBot="1" x14ac:dyDescent="0.3">
      <c r="B59" s="23"/>
      <c r="C59" s="24"/>
      <c r="D59" s="24"/>
      <c r="E59" s="1"/>
      <c r="F59" s="1"/>
      <c r="G59" s="1"/>
      <c r="H59" s="5"/>
      <c r="K59"/>
    </row>
    <row r="60" spans="2:11" ht="15.75" thickBot="1" x14ac:dyDescent="0.3">
      <c r="B60" s="23" t="s">
        <v>73</v>
      </c>
      <c r="C60" s="72"/>
      <c r="D60" s="73"/>
      <c r="E60" s="74"/>
      <c r="F60" s="24" t="s">
        <v>74</v>
      </c>
      <c r="G60" s="54"/>
      <c r="H60" s="56"/>
      <c r="K60"/>
    </row>
    <row r="61" spans="2:11" ht="15.75" thickBot="1" x14ac:dyDescent="0.3">
      <c r="B61" t="s">
        <v>133</v>
      </c>
      <c r="E61" s="69"/>
      <c r="F61" s="67"/>
      <c r="G61" s="70"/>
      <c r="H61" t="s">
        <v>75</v>
      </c>
      <c r="K61"/>
    </row>
    <row r="62" spans="2:11" ht="15.75" thickBot="1" x14ac:dyDescent="0.3">
      <c r="B62" t="s">
        <v>134</v>
      </c>
      <c r="E62" s="66"/>
      <c r="F62" s="67"/>
      <c r="G62" s="68"/>
      <c r="H62" s="21" t="s">
        <v>108</v>
      </c>
      <c r="I62" s="21"/>
      <c r="K62"/>
    </row>
    <row r="63" spans="2:11" x14ac:dyDescent="0.25">
      <c r="B63" s="6"/>
      <c r="C63" s="6"/>
      <c r="D63" s="6"/>
      <c r="E63" s="6"/>
      <c r="F63" s="6"/>
      <c r="G63" s="6"/>
      <c r="H63" s="6"/>
      <c r="I63" s="6"/>
      <c r="J63" s="6"/>
    </row>
    <row r="64" spans="2:11" x14ac:dyDescent="0.25">
      <c r="C64" s="1"/>
      <c r="D64" s="1"/>
      <c r="E64" s="1"/>
      <c r="F64" s="1"/>
      <c r="G64" s="1"/>
      <c r="H64" s="1"/>
      <c r="I64" s="1"/>
    </row>
    <row r="65" spans="2:11" ht="22.5" customHeight="1" x14ac:dyDescent="0.25">
      <c r="C65" s="1"/>
      <c r="D65" s="1"/>
      <c r="E65" s="1"/>
      <c r="F65" s="1"/>
      <c r="G65" s="1"/>
      <c r="H65" s="1"/>
      <c r="I65" s="1"/>
    </row>
    <row r="66" spans="2:11" ht="22.5" x14ac:dyDescent="0.25">
      <c r="B66" s="93" t="s">
        <v>150</v>
      </c>
      <c r="C66" s="93"/>
      <c r="D66" s="93"/>
      <c r="E66" s="93"/>
      <c r="F66" s="93"/>
      <c r="G66" s="93"/>
      <c r="H66" s="93"/>
      <c r="I66" s="93"/>
      <c r="J66" s="93"/>
      <c r="K66" s="93"/>
    </row>
    <row r="67" spans="2:11" ht="15" customHeight="1" x14ac:dyDescent="0.25"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spans="2:11" x14ac:dyDescent="0.25">
      <c r="B68" s="12" t="s">
        <v>47</v>
      </c>
      <c r="C68" s="94" t="s">
        <v>153</v>
      </c>
      <c r="D68" s="94"/>
      <c r="E68" s="94"/>
      <c r="F68" s="94"/>
      <c r="G68" s="94"/>
      <c r="H68" s="94"/>
      <c r="I68" s="94"/>
      <c r="J68" s="94"/>
      <c r="K68" s="94"/>
    </row>
    <row r="69" spans="2:11" x14ac:dyDescent="0.25">
      <c r="K69"/>
    </row>
    <row r="70" spans="2:11" ht="15.75" thickBot="1" x14ac:dyDescent="0.3">
      <c r="B70" s="20" t="s">
        <v>157</v>
      </c>
      <c r="K70"/>
    </row>
    <row r="71" spans="2:11" ht="15.75" thickBot="1" x14ac:dyDescent="0.3">
      <c r="B71" s="95" t="str">
        <f>IF(Meno_Priezvisko="","",Meno_Priezvisko)</f>
        <v/>
      </c>
      <c r="C71" s="96"/>
      <c r="D71" s="96"/>
      <c r="E71" s="96"/>
      <c r="F71" s="96"/>
      <c r="G71" s="97"/>
      <c r="K71"/>
    </row>
    <row r="72" spans="2:11" x14ac:dyDescent="0.25">
      <c r="B72" s="1"/>
      <c r="K72"/>
    </row>
    <row r="73" spans="2:11" x14ac:dyDescent="0.25">
      <c r="B73" s="21" t="s">
        <v>109</v>
      </c>
      <c r="K73"/>
    </row>
    <row r="74" spans="2:11" ht="17.25" x14ac:dyDescent="0.25">
      <c r="B74" s="102" t="s">
        <v>97</v>
      </c>
      <c r="C74" s="102"/>
      <c r="D74" s="102"/>
      <c r="E74" s="102"/>
      <c r="F74" s="102"/>
      <c r="G74" s="102"/>
      <c r="H74" s="102"/>
      <c r="I74" s="102"/>
      <c r="J74" s="102"/>
      <c r="K74" s="102"/>
    </row>
    <row r="75" spans="2:11" ht="17.25" x14ac:dyDescent="0.25">
      <c r="B75" s="98" t="s">
        <v>148</v>
      </c>
      <c r="C75" s="98"/>
      <c r="D75" s="98"/>
      <c r="E75" s="98"/>
      <c r="F75" s="98"/>
      <c r="G75" s="98"/>
      <c r="H75" s="98"/>
      <c r="I75" s="98"/>
      <c r="J75" s="98"/>
      <c r="K75" s="98"/>
    </row>
    <row r="76" spans="2:11" ht="17.25" x14ac:dyDescent="0.25">
      <c r="B76" s="50"/>
      <c r="C76" s="42"/>
      <c r="D76" s="42"/>
      <c r="E76" s="42"/>
      <c r="F76" s="42"/>
      <c r="G76" s="42"/>
      <c r="H76" s="42"/>
      <c r="I76" s="42"/>
      <c r="J76" s="42"/>
      <c r="K76" s="42"/>
    </row>
    <row r="77" spans="2:11" ht="15" customHeight="1" x14ac:dyDescent="0.25">
      <c r="B77" s="50"/>
      <c r="C77" s="15"/>
      <c r="D77" s="15"/>
      <c r="E77" s="15"/>
      <c r="F77" s="15"/>
      <c r="G77" s="15"/>
    </row>
    <row r="78" spans="2:11" ht="45.75" customHeight="1" x14ac:dyDescent="0.25">
      <c r="B78" s="57"/>
      <c r="C78" s="99" t="s">
        <v>170</v>
      </c>
      <c r="D78" s="99"/>
      <c r="E78" s="99"/>
      <c r="F78" s="99"/>
      <c r="G78" s="99"/>
      <c r="H78" s="99"/>
      <c r="I78" s="99"/>
      <c r="J78" s="99"/>
      <c r="K78" s="99"/>
    </row>
    <row r="79" spans="2:11" ht="15" customHeight="1" x14ac:dyDescent="0.25">
      <c r="B79" s="19"/>
      <c r="C79" s="19"/>
      <c r="D79" s="19"/>
      <c r="E79" s="19"/>
      <c r="F79" s="19"/>
      <c r="G79" s="19"/>
    </row>
    <row r="80" spans="2:11" ht="66.75" customHeight="1" x14ac:dyDescent="0.25">
      <c r="B80" s="57"/>
      <c r="C80" s="100" t="s">
        <v>171</v>
      </c>
      <c r="D80" s="100"/>
      <c r="E80" s="100"/>
      <c r="F80" s="100"/>
      <c r="G80" s="100"/>
      <c r="H80" s="100"/>
      <c r="I80" s="100"/>
      <c r="J80" s="100"/>
      <c r="K80" s="100"/>
    </row>
    <row r="81" spans="2:11" ht="15" customHeight="1" x14ac:dyDescent="0.25">
      <c r="B81" s="1"/>
    </row>
    <row r="82" spans="2:11" ht="68.25" customHeight="1" x14ac:dyDescent="0.25">
      <c r="B82" s="57"/>
      <c r="C82" s="100" t="s">
        <v>172</v>
      </c>
      <c r="D82" s="100"/>
      <c r="E82" s="100"/>
      <c r="F82" s="100"/>
      <c r="G82" s="100"/>
      <c r="H82" s="100"/>
      <c r="I82" s="100"/>
      <c r="J82" s="100"/>
      <c r="K82" s="100"/>
    </row>
    <row r="83" spans="2:11" x14ac:dyDescent="0.25">
      <c r="B83" s="99"/>
      <c r="C83" s="99"/>
      <c r="D83" s="99"/>
      <c r="E83" s="99"/>
      <c r="F83" s="99"/>
      <c r="G83" s="99"/>
      <c r="H83" s="99"/>
      <c r="I83" s="99"/>
      <c r="J83" s="99"/>
      <c r="K83"/>
    </row>
    <row r="84" spans="2:11" ht="15" customHeight="1" x14ac:dyDescent="0.25">
      <c r="D84" s="44"/>
      <c r="E84" s="44"/>
      <c r="F84" s="44"/>
      <c r="G84" s="44"/>
      <c r="H84" s="44"/>
      <c r="I84" s="44"/>
      <c r="J84" s="44"/>
      <c r="K84" s="44"/>
    </row>
    <row r="85" spans="2:11" ht="29.25" customHeight="1" x14ac:dyDescent="0.25">
      <c r="B85" s="101" t="str">
        <f>"(Výzvou sa rozumie Výzva na predkladanie Žiadosti o poskytnutie podpory formou Skupinového poradenstva Creative point - " &amp; Názov &amp; ")"</f>
        <v>(Výzvou sa rozumie Výzva na predkladanie Žiadosti o poskytnutie podpory formou Skupinového poradenstva Creative point - Laserová Veľká noc)</v>
      </c>
      <c r="C85" s="101"/>
      <c r="D85" s="101"/>
      <c r="E85" s="101"/>
      <c r="F85" s="101"/>
      <c r="G85" s="101"/>
      <c r="H85" s="101"/>
      <c r="I85" s="101"/>
      <c r="J85" s="101"/>
      <c r="K85" s="101"/>
    </row>
    <row r="86" spans="2:11" ht="17.25" x14ac:dyDescent="0.25">
      <c r="B86" s="103" t="s">
        <v>98</v>
      </c>
      <c r="C86" s="103"/>
      <c r="D86" s="103"/>
      <c r="E86" s="103"/>
      <c r="F86" s="103"/>
      <c r="G86" s="103"/>
      <c r="H86" s="103"/>
      <c r="I86" s="103"/>
      <c r="J86" s="103"/>
      <c r="K86" s="103"/>
    </row>
    <row r="87" spans="2:11" ht="17.25" x14ac:dyDescent="0.25">
      <c r="B87" s="45"/>
      <c r="C87" s="46" t="s">
        <v>149</v>
      </c>
      <c r="D87" s="46"/>
      <c r="E87" s="46"/>
      <c r="F87" s="46"/>
      <c r="G87" s="46"/>
      <c r="H87" s="46"/>
      <c r="I87" s="46"/>
      <c r="J87" s="46"/>
      <c r="K87" s="46"/>
    </row>
    <row r="88" spans="2:11" ht="17.25" x14ac:dyDescent="0.25">
      <c r="C88" s="42"/>
      <c r="D88" s="42"/>
      <c r="E88" s="42"/>
      <c r="F88" s="42"/>
      <c r="G88" s="42"/>
      <c r="H88" s="42"/>
      <c r="I88" s="42"/>
      <c r="J88" s="42"/>
      <c r="K88" s="42"/>
    </row>
    <row r="89" spans="2:11" ht="31.5" customHeight="1" x14ac:dyDescent="0.25">
      <c r="B89" s="57"/>
      <c r="C89" s="100" t="s">
        <v>173</v>
      </c>
      <c r="D89" s="100"/>
      <c r="E89" s="100"/>
      <c r="F89" s="100"/>
      <c r="G89" s="100"/>
      <c r="H89" s="100"/>
      <c r="I89" s="100"/>
      <c r="J89" s="100"/>
      <c r="K89" s="100"/>
    </row>
    <row r="91" spans="2:11" ht="36" customHeight="1" x14ac:dyDescent="0.25">
      <c r="B91" s="57"/>
      <c r="C91" s="100" t="s">
        <v>174</v>
      </c>
      <c r="D91" s="100"/>
      <c r="E91" s="100"/>
      <c r="F91" s="100"/>
      <c r="G91" s="100"/>
      <c r="H91" s="100"/>
      <c r="I91" s="100"/>
      <c r="J91" s="100"/>
      <c r="K91" s="100"/>
    </row>
    <row r="93" spans="2:11" ht="48" customHeight="1" x14ac:dyDescent="0.25">
      <c r="B93" s="57"/>
      <c r="C93" s="100" t="s">
        <v>175</v>
      </c>
      <c r="D93" s="100"/>
      <c r="E93" s="100"/>
      <c r="F93" s="100"/>
      <c r="G93" s="100"/>
      <c r="H93" s="100"/>
      <c r="I93" s="100"/>
      <c r="J93" s="100"/>
      <c r="K93" s="100"/>
    </row>
    <row r="94" spans="2:11" x14ac:dyDescent="0.25">
      <c r="C94" s="43"/>
      <c r="D94" s="43"/>
      <c r="E94" s="43"/>
      <c r="F94" s="43"/>
      <c r="G94" s="43"/>
      <c r="H94" s="43"/>
      <c r="I94" s="43"/>
      <c r="J94" s="43"/>
      <c r="K94" s="43"/>
    </row>
    <row r="95" spans="2:11" ht="32.25" customHeight="1" x14ac:dyDescent="0.25">
      <c r="B95" s="57"/>
      <c r="C95" s="100" t="s">
        <v>176</v>
      </c>
      <c r="D95" s="100"/>
      <c r="E95" s="100"/>
      <c r="F95" s="100"/>
      <c r="G95" s="100"/>
      <c r="H95" s="100"/>
      <c r="I95" s="100"/>
      <c r="J95" s="100"/>
      <c r="K95" s="100"/>
    </row>
    <row r="96" spans="2:11" x14ac:dyDescent="0.25">
      <c r="C96" s="43"/>
      <c r="D96" s="43"/>
      <c r="E96" s="43"/>
      <c r="F96" s="43"/>
      <c r="G96" s="43"/>
      <c r="H96" s="43"/>
      <c r="I96" s="43"/>
      <c r="J96" s="43"/>
      <c r="K96" s="43"/>
    </row>
    <row r="97" spans="2:11" x14ac:dyDescent="0.25">
      <c r="C97" s="43"/>
      <c r="D97" s="43"/>
      <c r="E97" s="43"/>
      <c r="F97" s="43"/>
      <c r="G97" s="43"/>
      <c r="H97" s="43"/>
      <c r="I97" s="43"/>
      <c r="J97" s="43"/>
      <c r="K97" s="43"/>
    </row>
    <row r="98" spans="2:11" ht="33" customHeight="1" x14ac:dyDescent="0.25">
      <c r="B98" s="57"/>
      <c r="C98" s="100" t="s">
        <v>177</v>
      </c>
      <c r="D98" s="100"/>
      <c r="E98" s="100"/>
      <c r="F98" s="100"/>
      <c r="G98" s="100"/>
      <c r="H98" s="100"/>
      <c r="I98" s="100"/>
      <c r="J98" s="100"/>
      <c r="K98" s="100"/>
    </row>
    <row r="99" spans="2:11" x14ac:dyDescent="0.25">
      <c r="C99" s="43"/>
      <c r="D99" s="43"/>
      <c r="E99" s="43"/>
      <c r="F99" s="43"/>
      <c r="G99" s="43"/>
      <c r="H99" s="43"/>
      <c r="I99" s="43"/>
      <c r="J99" s="43"/>
      <c r="K99" s="43"/>
    </row>
    <row r="100" spans="2:11" ht="144" customHeight="1" x14ac:dyDescent="0.25">
      <c r="B100" s="57"/>
      <c r="C100" s="100" t="s">
        <v>178</v>
      </c>
      <c r="D100" s="100"/>
      <c r="E100" s="100"/>
      <c r="F100" s="100"/>
      <c r="G100" s="100"/>
      <c r="H100" s="100"/>
      <c r="I100" s="100"/>
      <c r="J100" s="100"/>
      <c r="K100" s="100"/>
    </row>
    <row r="101" spans="2:11" x14ac:dyDescent="0.25">
      <c r="C101" s="43"/>
      <c r="D101" s="43"/>
      <c r="E101" s="43"/>
      <c r="F101" s="43"/>
      <c r="G101" s="43"/>
      <c r="H101" s="43"/>
      <c r="I101" s="43"/>
      <c r="J101" s="43"/>
      <c r="K101" s="43"/>
    </row>
    <row r="102" spans="2:11" ht="149.25" customHeight="1" x14ac:dyDescent="0.25">
      <c r="B102" s="57"/>
      <c r="C102" s="100" t="s">
        <v>179</v>
      </c>
      <c r="D102" s="100"/>
      <c r="E102" s="100"/>
      <c r="F102" s="100"/>
      <c r="G102" s="100"/>
      <c r="H102" s="100"/>
      <c r="I102" s="100"/>
      <c r="J102" s="100"/>
      <c r="K102" s="100"/>
    </row>
    <row r="103" spans="2:11" x14ac:dyDescent="0.25">
      <c r="C103" s="43"/>
      <c r="D103" s="43"/>
      <c r="E103" s="43"/>
      <c r="F103" s="43"/>
      <c r="G103" s="43"/>
      <c r="H103" s="43"/>
      <c r="I103" s="43"/>
      <c r="J103" s="43"/>
      <c r="K103" s="43"/>
    </row>
    <row r="104" spans="2:11" x14ac:dyDescent="0.25">
      <c r="C104" s="43"/>
      <c r="D104" s="43"/>
      <c r="E104" s="43"/>
      <c r="F104" s="43"/>
      <c r="G104" s="43"/>
      <c r="H104" s="43"/>
      <c r="I104" s="43"/>
      <c r="J104" s="43"/>
      <c r="K104" s="43"/>
    </row>
    <row r="105" spans="2:11" x14ac:dyDescent="0.25">
      <c r="B105" s="25" t="s">
        <v>72</v>
      </c>
      <c r="K105"/>
    </row>
    <row r="106" spans="2:11" ht="15.75" thickBot="1" x14ac:dyDescent="0.3">
      <c r="B106" s="23"/>
      <c r="C106" s="24"/>
      <c r="D106" s="24"/>
      <c r="E106" s="1"/>
      <c r="F106" s="1"/>
      <c r="G106" s="1"/>
      <c r="K106"/>
    </row>
    <row r="107" spans="2:11" ht="15.75" thickBot="1" x14ac:dyDescent="0.3">
      <c r="B107" s="23" t="s">
        <v>73</v>
      </c>
      <c r="C107" s="72"/>
      <c r="D107" s="73"/>
      <c r="E107" s="104"/>
      <c r="F107" s="24" t="s">
        <v>74</v>
      </c>
      <c r="G107" s="105"/>
      <c r="H107" s="106"/>
      <c r="K107"/>
    </row>
    <row r="108" spans="2:11" ht="15.75" thickBot="1" x14ac:dyDescent="0.3">
      <c r="B108" t="s">
        <v>133</v>
      </c>
      <c r="E108" s="79"/>
      <c r="F108" s="80"/>
      <c r="G108" s="80"/>
      <c r="H108" s="81"/>
      <c r="I108" s="17"/>
      <c r="J108" s="17"/>
      <c r="K108"/>
    </row>
    <row r="109" spans="2:11" ht="15.75" thickBot="1" x14ac:dyDescent="0.3">
      <c r="B109" t="s">
        <v>134</v>
      </c>
      <c r="E109" s="79"/>
      <c r="F109" s="80"/>
      <c r="G109" s="80"/>
      <c r="H109" s="81"/>
      <c r="I109" s="17"/>
      <c r="J109" s="17"/>
      <c r="K109"/>
    </row>
    <row r="111" spans="2:11" x14ac:dyDescent="0.25">
      <c r="B111" s="58"/>
      <c r="C111" s="58"/>
      <c r="D111" s="58"/>
      <c r="E111" s="58"/>
      <c r="F111" s="58"/>
      <c r="G111" s="58"/>
      <c r="H111" s="58"/>
      <c r="I111" s="58"/>
      <c r="J111" s="6"/>
    </row>
    <row r="112" spans="2:11" x14ac:dyDescent="0.25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5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5">
      <c r="B114" s="6"/>
      <c r="C114" s="59"/>
      <c r="D114" s="59"/>
      <c r="E114" s="59"/>
      <c r="F114" s="59"/>
      <c r="G114" s="59"/>
      <c r="H114" s="59"/>
      <c r="I114" s="59"/>
      <c r="J114" s="6"/>
    </row>
    <row r="115" spans="2:10" x14ac:dyDescent="0.25">
      <c r="B115" s="6"/>
      <c r="C115" s="59"/>
      <c r="D115" s="59"/>
      <c r="E115" s="59"/>
      <c r="F115" s="59"/>
      <c r="G115" s="59"/>
      <c r="H115" s="59"/>
      <c r="I115" s="59"/>
      <c r="J115" s="6"/>
    </row>
    <row r="116" spans="2:10" ht="33" customHeight="1" x14ac:dyDescent="0.25">
      <c r="B116" s="93" t="s">
        <v>102</v>
      </c>
      <c r="C116" s="93"/>
      <c r="D116" s="93"/>
      <c r="E116" s="93"/>
      <c r="F116" s="93"/>
      <c r="G116" s="93"/>
      <c r="H116" s="93"/>
      <c r="I116" s="93"/>
      <c r="J116" s="93"/>
    </row>
    <row r="117" spans="2:10" ht="10.5" customHeight="1" x14ac:dyDescent="0.25">
      <c r="B117" s="26"/>
      <c r="C117" s="26"/>
      <c r="D117" s="26"/>
      <c r="E117" s="26"/>
      <c r="F117" s="26"/>
      <c r="G117" s="26"/>
      <c r="H117" s="26"/>
      <c r="I117" s="26"/>
      <c r="J117" s="26"/>
    </row>
    <row r="118" spans="2:10" x14ac:dyDescent="0.25">
      <c r="B118" s="12" t="s">
        <v>47</v>
      </c>
      <c r="C118" s="107" t="s">
        <v>153</v>
      </c>
      <c r="D118" s="107"/>
      <c r="E118" s="107"/>
      <c r="F118" s="107"/>
      <c r="G118" s="107"/>
      <c r="H118" s="107"/>
      <c r="I118" s="107"/>
      <c r="J118" s="107"/>
    </row>
    <row r="119" spans="2:10" ht="28.5" customHeight="1" x14ac:dyDescent="0.25">
      <c r="B119" s="108" t="s">
        <v>151</v>
      </c>
      <c r="C119" s="108"/>
      <c r="D119" s="108"/>
      <c r="E119" s="108"/>
      <c r="F119" s="108"/>
      <c r="G119" s="108"/>
      <c r="H119" s="108"/>
      <c r="I119" s="108"/>
      <c r="J119" s="108"/>
    </row>
    <row r="120" spans="2:10" x14ac:dyDescent="0.25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ht="15.75" thickBot="1" x14ac:dyDescent="0.3">
      <c r="B121" s="20" t="s">
        <v>135</v>
      </c>
    </row>
    <row r="122" spans="2:10" ht="15.75" thickBot="1" x14ac:dyDescent="0.3">
      <c r="B122" s="95" t="str">
        <f>IF(Meno_Priezvisko="","",Meno_Priezvisko)</f>
        <v/>
      </c>
      <c r="C122" s="96"/>
      <c r="D122" s="96"/>
      <c r="E122" s="96"/>
      <c r="F122" s="96"/>
      <c r="G122" s="97"/>
    </row>
    <row r="123" spans="2:10" x14ac:dyDescent="0.25">
      <c r="B123" s="1"/>
    </row>
    <row r="124" spans="2:10" x14ac:dyDescent="0.25">
      <c r="B124" s="52"/>
      <c r="C124" s="52"/>
      <c r="D124" s="52"/>
      <c r="E124" s="52"/>
      <c r="F124" s="52"/>
      <c r="G124" s="52"/>
      <c r="H124" s="6"/>
      <c r="I124" s="6"/>
      <c r="J124" s="6"/>
    </row>
    <row r="125" spans="2:10" ht="15.75" thickBot="1" x14ac:dyDescent="0.3"/>
    <row r="126" spans="2:10" ht="15.75" thickBot="1" x14ac:dyDescent="0.3">
      <c r="B126" s="53" t="s">
        <v>76</v>
      </c>
      <c r="C126" s="1"/>
      <c r="D126" s="95" t="str">
        <f>IF(Meno_Priezvisko="","",Meno_Priezvisko)</f>
        <v/>
      </c>
      <c r="E126" s="96"/>
      <c r="F126" s="96"/>
      <c r="G126" s="97"/>
    </row>
    <row r="127" spans="2:10" x14ac:dyDescent="0.25">
      <c r="B127" s="109" t="str">
        <f>"ako dotknutá osoba za žiadateľa týmto beriem na vedomie, že Slovak Business Agency, so sídlom Karadžičova 7773/2, 811 09 Bratislava – Staré Mesto, Slovenská republika, IČO: 30 845 301  (ďalej len „SBA“), ako prijímateľ nenávratného finančného príspevku" &amp; " na základe Zmluvy o poskytnutí nenávratného finančného príspevku, reg. č.: 332/2024-2060-4237, uzatvorenej medzi Ministerstvom investícií, regionálneho rozvoja a informatizácie Slovenskej republiky v  zastúpení Ministerstvom hospodárstva Slovenskej " &amp; "republiky a SBA dňa 22. 01. 2025 v úplnom znení (ďalej len „Zmluva o poskytnutí NFP“), spracúva v zmysle príslušných ustanovení zákona č. 121/2022 Z. z. o príspevkoch z fondov Európskej únie a o zmene a doplnení niektorých zákonov v znení neskorších " &amp; "predpisov (ďalej len „Zákon o príspevkoch z fondov EÚ“), na účely (i) preukázania vynakladania poskytnutého príspevku a v súvislosti s realizáciou národného projektu Horizontálna podpora malého a stredného podnikania, ITMS kód projektu 401101A322 (ďalej" &amp; " len „Projekt“) a (ii) výkonu práv a plnenia povinností podľa Zákona o príspevkoch z fondov EÚ a podľa Zmluvy o poskytnutí NFP, osobné údaje užívateľa, účastníka Projektu, dodávateľa a subdodávateľa v rozsahu:  meno, priezvisko, titul, dátum narodenia," &amp; "rodné číslo, adresu trvalého pobytu, štátne občianstvo, štát narodenia, e-mailovú adresu a ďalšie údaje v súlade s ustanovením § 46 ods. 3 Zákona o príspevkoch z fondov EÚ (ďalej len „Vyhlásenie“)." &amp; CHAR(10) &amp; CHAR(10) &amp; "V prípade, ak na spracúvanie osobných údajov nie je možné použiť Zákon o príspevkoch z fondov EÚ, týmto, ako dotknutá osoba, udeľujem súhlas na spracúvanie osobných údajov dotknutej osoby v rozsahu, v akom sú uvedené v Žiadosti o poskytnutie podpory " &amp; "formou Skupinového poradenstva Creative point - " &amp; Názov &amp; " a/alebo v súvislosti s ňou, a to na rovnaké účely, aké sú uvedené vo Vyhlásení (ďalej len „Súhlas“). " &amp; CHAR(10) &amp; CHAR(10) &amp; "Vyhlásenie a Súhlas sú udelené na dobu trvania Zmluvy o poskytnutí NFP, ak všeobecne záväzné právne predpisy nestanovujú dlhšiu dobu." &amp; CHAR(10) &amp; CHAR(10) &amp; "Ako dotknutá osoba svojím podpisom zároveň potvrdzujem poskytnutie informácií zo strany SBA v zmysle príslušných ustanovení Nariadenia Európskeho parlamentu a Rady (EÚ) 2016/679 z 27. apríla 2016 o ochrane fyzických osôb pri spracúvaní osobných údajov " &amp; "a o voľnom pohybe takýchto údajov, ktorým sa zrušuje smernica 95/46/ES (všeobecné nariadenie o ochrane údajov) v platnom znení, ktoré sú dostupné na webovom sídle SBA v časti Ochrana osobných údajov. "</f>
        <v xml:space="preserve">ako dotknutá osoba za žiadateľa týmto beriem na vedomie, že Slovak Business Agency, so sídlom Karadžičova 7773/2, 811 09 Bratislava – Staré Mesto, Slovenská republika, IČO: 30 845 301  (ďalej len „SBA“), ako prijímateľ nenávratného finančného príspevku na základe Zmluvy o poskytnutí nenávratného finančného príspevku, reg. č.: 332/2024-2060-4237, uzatvorenej medzi Ministerstvom investícií, regionálneho rozvoja a informatizácie Slovenskej republiky v  zastúpení Ministerstvom hospodárstva Slovenskej republiky a SBA dňa 22. 01. 2025 v úplnom znení (ďalej len „Zmluva o poskytnutí NFP“), spracúva v zmysle príslušných ustanovení zákona č. 121/2022 Z. z. o príspevkoch z fondov Európskej únie a o zmene a doplnení niektorých zákonov v znení neskorších predpisov (ďalej len „Zákon o príspevkoch z fondov EÚ“), na účely (i) preukázania vynakladania poskytnutého príspevku a v súvislosti s realizáciou národného projektu Horizontálna podpora malého a stredného podnikania, ITMS kód projektu 401101A322 (ďalej len „Projekt“) a (ii) výkonu práv a plnenia povinností podľa Zákona o príspevkoch z fondov EÚ a podľa Zmluvy o poskytnutí NFP, osobné údaje užívateľa, účastníka Projektu, dodávateľa a subdodávateľa v rozsahu:  meno, priezvisko, titul, dátum narodenia,rodné číslo, adresu trvalého pobytu, štátne občianstvo, štát narodenia, e-mailovú adresu a ďalšie údaje v súlade s ustanovením § 46 ods. 3 Zákona o príspevkoch z fondov EÚ (ďalej len „Vyhlásenie“).
V prípade, ak na spracúvanie osobných údajov nie je možné použiť Zákon o príspevkoch z fondov EÚ, týmto, ako dotknutá osoba, udeľujem súhlas na spracúvanie osobných údajov dotknutej osoby v rozsahu, v akom sú uvedené v Žiadosti o poskytnutie podpory formou Skupinového poradenstva Creative point - Laserová Veľká noc a/alebo v súvislosti s ňou, a to na rovnaké účely, aké sú uvedené vo Vyhlásení (ďalej len „Súhlas“). 
Vyhlásenie a Súhlas sú udelené na dobu trvania Zmluvy o poskytnutí NFP, ak všeobecne záväzné právne predpisy nestanovujú dlhšiu dobu.
Ako dotknutá osoba svojím podpisom zároveň potvrdzujem poskytnutie informácií zo strany SBA v zmysle príslušných ustanovení Nariadenia Európskeho parlamentu a Rady (EÚ) 2016/679 z 27. apríla 2016 o ochrane fyzických osôb pri spracúvaní osobných údajov a o voľnom pohybe takýchto údajov, ktorým sa zrušuje smernica 95/46/ES (všeobecné nariadenie o ochrane údajov) v platnom znení, ktoré sú dostupné na webovom sídle SBA v časti Ochrana osobných údajov. </v>
      </c>
      <c r="C127" s="109"/>
      <c r="D127" s="109"/>
      <c r="E127" s="109"/>
      <c r="F127" s="109"/>
      <c r="G127" s="109"/>
      <c r="H127" s="109"/>
      <c r="I127" s="109"/>
      <c r="J127" s="109"/>
    </row>
    <row r="128" spans="2:10" x14ac:dyDescent="0.25">
      <c r="B128" s="109"/>
      <c r="C128" s="109"/>
      <c r="D128" s="109"/>
      <c r="E128" s="109"/>
      <c r="F128" s="109"/>
      <c r="G128" s="109"/>
      <c r="H128" s="109"/>
      <c r="I128" s="109"/>
      <c r="J128" s="109"/>
    </row>
    <row r="129" spans="2:10" x14ac:dyDescent="0.25">
      <c r="B129" s="109"/>
      <c r="C129" s="109"/>
      <c r="D129" s="109"/>
      <c r="E129" s="109"/>
      <c r="F129" s="109"/>
      <c r="G129" s="109"/>
      <c r="H129" s="109"/>
      <c r="I129" s="109"/>
      <c r="J129" s="109"/>
    </row>
    <row r="130" spans="2:10" x14ac:dyDescent="0.25">
      <c r="B130" s="109"/>
      <c r="C130" s="109"/>
      <c r="D130" s="109"/>
      <c r="E130" s="109"/>
      <c r="F130" s="109"/>
      <c r="G130" s="109"/>
      <c r="H130" s="109"/>
      <c r="I130" s="109"/>
      <c r="J130" s="109"/>
    </row>
    <row r="131" spans="2:10" x14ac:dyDescent="0.25">
      <c r="B131" s="109"/>
      <c r="C131" s="109"/>
      <c r="D131" s="109"/>
      <c r="E131" s="109"/>
      <c r="F131" s="109"/>
      <c r="G131" s="109"/>
      <c r="H131" s="109"/>
      <c r="I131" s="109"/>
      <c r="J131" s="109"/>
    </row>
    <row r="132" spans="2:10" x14ac:dyDescent="0.25">
      <c r="B132" s="109"/>
      <c r="C132" s="109"/>
      <c r="D132" s="109"/>
      <c r="E132" s="109"/>
      <c r="F132" s="109"/>
      <c r="G132" s="109"/>
      <c r="H132" s="109"/>
      <c r="I132" s="109"/>
      <c r="J132" s="109"/>
    </row>
    <row r="133" spans="2:10" x14ac:dyDescent="0.25">
      <c r="B133" s="109"/>
      <c r="C133" s="109"/>
      <c r="D133" s="109"/>
      <c r="E133" s="109"/>
      <c r="F133" s="109"/>
      <c r="G133" s="109"/>
      <c r="H133" s="109"/>
      <c r="I133" s="109"/>
      <c r="J133" s="109"/>
    </row>
    <row r="134" spans="2:10" x14ac:dyDescent="0.25">
      <c r="B134" s="109"/>
      <c r="C134" s="109"/>
      <c r="D134" s="109"/>
      <c r="E134" s="109"/>
      <c r="F134" s="109"/>
      <c r="G134" s="109"/>
      <c r="H134" s="109"/>
      <c r="I134" s="109"/>
      <c r="J134" s="109"/>
    </row>
    <row r="135" spans="2:10" x14ac:dyDescent="0.25">
      <c r="B135" s="109"/>
      <c r="C135" s="109"/>
      <c r="D135" s="109"/>
      <c r="E135" s="109"/>
      <c r="F135" s="109"/>
      <c r="G135" s="109"/>
      <c r="H135" s="109"/>
      <c r="I135" s="109"/>
      <c r="J135" s="109"/>
    </row>
    <row r="136" spans="2:10" x14ac:dyDescent="0.25">
      <c r="B136" s="109"/>
      <c r="C136" s="109"/>
      <c r="D136" s="109"/>
      <c r="E136" s="109"/>
      <c r="F136" s="109"/>
      <c r="G136" s="109"/>
      <c r="H136" s="109"/>
      <c r="I136" s="109"/>
      <c r="J136" s="109"/>
    </row>
    <row r="137" spans="2:10" x14ac:dyDescent="0.25">
      <c r="B137" s="109"/>
      <c r="C137" s="109"/>
      <c r="D137" s="109"/>
      <c r="E137" s="109"/>
      <c r="F137" s="109"/>
      <c r="G137" s="109"/>
      <c r="H137" s="109"/>
      <c r="I137" s="109"/>
      <c r="J137" s="109"/>
    </row>
    <row r="138" spans="2:10" x14ac:dyDescent="0.25">
      <c r="B138" s="109"/>
      <c r="C138" s="109"/>
      <c r="D138" s="109"/>
      <c r="E138" s="109"/>
      <c r="F138" s="109"/>
      <c r="G138" s="109"/>
      <c r="H138" s="109"/>
      <c r="I138" s="109"/>
      <c r="J138" s="109"/>
    </row>
    <row r="139" spans="2:10" x14ac:dyDescent="0.25">
      <c r="B139" s="109"/>
      <c r="C139" s="109"/>
      <c r="D139" s="109"/>
      <c r="E139" s="109"/>
      <c r="F139" s="109"/>
      <c r="G139" s="109"/>
      <c r="H139" s="109"/>
      <c r="I139" s="109"/>
      <c r="J139" s="109"/>
    </row>
    <row r="140" spans="2:10" x14ac:dyDescent="0.25">
      <c r="B140" s="109"/>
      <c r="C140" s="109"/>
      <c r="D140" s="109"/>
      <c r="E140" s="109"/>
      <c r="F140" s="109"/>
      <c r="G140" s="109"/>
      <c r="H140" s="109"/>
      <c r="I140" s="109"/>
      <c r="J140" s="109"/>
    </row>
    <row r="141" spans="2:10" x14ac:dyDescent="0.25">
      <c r="B141" s="109"/>
      <c r="C141" s="109"/>
      <c r="D141" s="109"/>
      <c r="E141" s="109"/>
      <c r="F141" s="109"/>
      <c r="G141" s="109"/>
      <c r="H141" s="109"/>
      <c r="I141" s="109"/>
      <c r="J141" s="109"/>
    </row>
    <row r="142" spans="2:10" x14ac:dyDescent="0.25">
      <c r="B142" s="109"/>
      <c r="C142" s="109"/>
      <c r="D142" s="109"/>
      <c r="E142" s="109"/>
      <c r="F142" s="109"/>
      <c r="G142" s="109"/>
      <c r="H142" s="109"/>
      <c r="I142" s="109"/>
      <c r="J142" s="109"/>
    </row>
    <row r="143" spans="2:10" x14ac:dyDescent="0.25">
      <c r="B143" s="109"/>
      <c r="C143" s="109"/>
      <c r="D143" s="109"/>
      <c r="E143" s="109"/>
      <c r="F143" s="109"/>
      <c r="G143" s="109"/>
      <c r="H143" s="109"/>
      <c r="I143" s="109"/>
      <c r="J143" s="109"/>
    </row>
    <row r="144" spans="2:10" x14ac:dyDescent="0.25">
      <c r="B144" s="109"/>
      <c r="C144" s="109"/>
      <c r="D144" s="109"/>
      <c r="E144" s="109"/>
      <c r="F144" s="109"/>
      <c r="G144" s="109"/>
      <c r="H144" s="109"/>
      <c r="I144" s="109"/>
      <c r="J144" s="109"/>
    </row>
    <row r="145" spans="2:10" x14ac:dyDescent="0.25">
      <c r="B145" s="109"/>
      <c r="C145" s="109"/>
      <c r="D145" s="109"/>
      <c r="E145" s="109"/>
      <c r="F145" s="109"/>
      <c r="G145" s="109"/>
      <c r="H145" s="109"/>
      <c r="I145" s="109"/>
      <c r="J145" s="109"/>
    </row>
    <row r="146" spans="2:10" x14ac:dyDescent="0.25">
      <c r="B146" s="109"/>
      <c r="C146" s="109"/>
      <c r="D146" s="109"/>
      <c r="E146" s="109"/>
      <c r="F146" s="109"/>
      <c r="G146" s="109"/>
      <c r="H146" s="109"/>
      <c r="I146" s="109"/>
      <c r="J146" s="109"/>
    </row>
    <row r="147" spans="2:10" x14ac:dyDescent="0.25">
      <c r="B147" s="109"/>
      <c r="C147" s="109"/>
      <c r="D147" s="109"/>
      <c r="E147" s="109"/>
      <c r="F147" s="109"/>
      <c r="G147" s="109"/>
      <c r="H147" s="109"/>
      <c r="I147" s="109"/>
      <c r="J147" s="109"/>
    </row>
    <row r="148" spans="2:10" x14ac:dyDescent="0.25">
      <c r="B148" s="109"/>
      <c r="C148" s="109"/>
      <c r="D148" s="109"/>
      <c r="E148" s="109"/>
      <c r="F148" s="109"/>
      <c r="G148" s="109"/>
      <c r="H148" s="109"/>
      <c r="I148" s="109"/>
      <c r="J148" s="109"/>
    </row>
    <row r="149" spans="2:10" x14ac:dyDescent="0.25">
      <c r="B149" s="109"/>
      <c r="C149" s="109"/>
      <c r="D149" s="109"/>
      <c r="E149" s="109"/>
      <c r="F149" s="109"/>
      <c r="G149" s="109"/>
      <c r="H149" s="109"/>
      <c r="I149" s="109"/>
      <c r="J149" s="109"/>
    </row>
    <row r="150" spans="2:10" x14ac:dyDescent="0.25">
      <c r="B150" s="109"/>
      <c r="C150" s="109"/>
      <c r="D150" s="109"/>
      <c r="E150" s="109"/>
      <c r="F150" s="109"/>
      <c r="G150" s="109"/>
      <c r="H150" s="109"/>
      <c r="I150" s="109"/>
      <c r="J150" s="109"/>
    </row>
    <row r="151" spans="2:10" x14ac:dyDescent="0.25">
      <c r="B151" s="109"/>
      <c r="C151" s="109"/>
      <c r="D151" s="109"/>
      <c r="E151" s="109"/>
      <c r="F151" s="109"/>
      <c r="G151" s="109"/>
      <c r="H151" s="109"/>
      <c r="I151" s="109"/>
      <c r="J151" s="109"/>
    </row>
    <row r="152" spans="2:10" x14ac:dyDescent="0.25">
      <c r="B152" s="109"/>
      <c r="C152" s="109"/>
      <c r="D152" s="109"/>
      <c r="E152" s="109"/>
      <c r="F152" s="109"/>
      <c r="G152" s="109"/>
      <c r="H152" s="109"/>
      <c r="I152" s="109"/>
      <c r="J152" s="109"/>
    </row>
    <row r="153" spans="2:10" x14ac:dyDescent="0.25">
      <c r="B153" s="109"/>
      <c r="C153" s="109"/>
      <c r="D153" s="109"/>
      <c r="E153" s="109"/>
      <c r="F153" s="109"/>
      <c r="G153" s="109"/>
      <c r="H153" s="109"/>
      <c r="I153" s="109"/>
      <c r="J153" s="109"/>
    </row>
    <row r="154" spans="2:10" ht="82.5" customHeight="1" x14ac:dyDescent="0.25">
      <c r="B154" s="109"/>
      <c r="C154" s="109"/>
      <c r="D154" s="109"/>
      <c r="E154" s="109"/>
      <c r="F154" s="109"/>
      <c r="G154" s="109"/>
      <c r="H154" s="109"/>
      <c r="I154" s="109"/>
      <c r="J154" s="109"/>
    </row>
    <row r="155" spans="2:10" ht="15.75" thickBot="1" x14ac:dyDescent="0.3">
      <c r="B155" s="30"/>
      <c r="C155" s="30"/>
      <c r="D155" s="30"/>
      <c r="E155" s="30"/>
      <c r="F155" s="30"/>
      <c r="G155" s="30"/>
      <c r="H155" s="30"/>
      <c r="I155" s="30"/>
      <c r="J155" s="30"/>
    </row>
    <row r="156" spans="2:10" ht="15.75" thickBot="1" x14ac:dyDescent="0.3">
      <c r="B156" s="23" t="s">
        <v>73</v>
      </c>
      <c r="C156" s="72"/>
      <c r="D156" s="73"/>
      <c r="E156" s="74"/>
      <c r="F156" s="24" t="s">
        <v>74</v>
      </c>
      <c r="G156" s="110"/>
      <c r="H156" s="111"/>
      <c r="I156" s="1"/>
      <c r="J156" s="1"/>
    </row>
    <row r="157" spans="2:10" ht="15.75" thickBot="1" x14ac:dyDescent="0.3">
      <c r="I157" s="1"/>
      <c r="J157" s="1"/>
    </row>
    <row r="158" spans="2:10" ht="15.75" thickBot="1" x14ac:dyDescent="0.3">
      <c r="B158" s="21" t="s">
        <v>110</v>
      </c>
      <c r="E158" s="79"/>
      <c r="F158" s="80"/>
      <c r="G158" s="80"/>
      <c r="H158" s="81"/>
      <c r="I158" s="1"/>
      <c r="J158" s="1"/>
    </row>
    <row r="159" spans="2:10" x14ac:dyDescent="0.25">
      <c r="B159" s="1"/>
      <c r="C159" s="1"/>
      <c r="D159" s="1"/>
      <c r="E159" s="1"/>
      <c r="F159" s="1"/>
      <c r="G159" s="1"/>
      <c r="H159" s="1"/>
      <c r="I159" s="1"/>
      <c r="J159" s="1"/>
    </row>
    <row r="160" spans="2:10" x14ac:dyDescent="0.25">
      <c r="B160" s="3"/>
      <c r="C160" s="3"/>
      <c r="D160" s="3"/>
      <c r="E160" s="3"/>
      <c r="F160" s="3"/>
      <c r="G160" s="3"/>
      <c r="H160" s="3"/>
      <c r="I160" s="3"/>
      <c r="J160" s="3"/>
    </row>
    <row r="161" spans="2:10" x14ac:dyDescent="0.25">
      <c r="B161" s="3"/>
      <c r="C161" s="3"/>
      <c r="D161" s="3"/>
      <c r="E161" s="3"/>
      <c r="F161" s="3"/>
      <c r="G161" s="3"/>
      <c r="H161" s="3"/>
      <c r="I161" s="3"/>
      <c r="J161" s="3"/>
    </row>
    <row r="162" spans="2:10" x14ac:dyDescent="0.25">
      <c r="B162" s="3"/>
      <c r="C162" s="3"/>
      <c r="D162" s="3"/>
      <c r="E162" s="3"/>
      <c r="F162" s="3"/>
      <c r="G162" s="3"/>
      <c r="H162" s="3"/>
      <c r="I162" s="3"/>
      <c r="J162" s="3"/>
    </row>
    <row r="163" spans="2:10" x14ac:dyDescent="0.25">
      <c r="B163" s="3"/>
      <c r="C163" s="3"/>
      <c r="D163" s="3"/>
      <c r="E163" s="3"/>
      <c r="F163" s="3"/>
      <c r="G163" s="3"/>
      <c r="H163" s="3"/>
      <c r="I163" s="3"/>
      <c r="J163" s="3"/>
    </row>
    <row r="164" spans="2:10" x14ac:dyDescent="0.25">
      <c r="B164" s="3"/>
      <c r="C164" s="3"/>
      <c r="D164" s="3"/>
      <c r="E164" s="3"/>
      <c r="F164" s="3"/>
      <c r="G164" s="3"/>
      <c r="H164" s="3"/>
      <c r="I164" s="3"/>
      <c r="J164" s="3"/>
    </row>
    <row r="165" spans="2:10" x14ac:dyDescent="0.25">
      <c r="B165" s="3"/>
      <c r="C165" s="3"/>
      <c r="D165" s="3"/>
      <c r="E165" s="3"/>
      <c r="F165" s="3"/>
      <c r="G165" s="3"/>
      <c r="H165" s="3"/>
      <c r="I165" s="3"/>
      <c r="J165" s="3"/>
    </row>
    <row r="166" spans="2:10" x14ac:dyDescent="0.25">
      <c r="B166" s="3"/>
      <c r="C166" s="3"/>
      <c r="D166" s="3"/>
      <c r="E166" s="3"/>
      <c r="F166" s="3"/>
      <c r="G166" s="3"/>
      <c r="H166" s="3"/>
      <c r="I166" s="3"/>
      <c r="J166" s="3"/>
    </row>
    <row r="167" spans="2:10" x14ac:dyDescent="0.25">
      <c r="B167" s="3"/>
      <c r="C167" s="3"/>
      <c r="D167" s="3"/>
      <c r="E167" s="3"/>
      <c r="F167" s="3"/>
      <c r="G167" s="3"/>
      <c r="H167" s="3"/>
      <c r="I167" s="3"/>
      <c r="J167" s="3"/>
    </row>
    <row r="168" spans="2:10" x14ac:dyDescent="0.25">
      <c r="B168" s="3"/>
      <c r="C168" s="3"/>
      <c r="D168" s="3"/>
      <c r="E168" s="3"/>
      <c r="F168" s="3"/>
      <c r="G168" s="3"/>
      <c r="H168" s="3"/>
      <c r="I168" s="3"/>
      <c r="J168" s="3"/>
    </row>
    <row r="169" spans="2:10" x14ac:dyDescent="0.25">
      <c r="B169" s="3"/>
      <c r="C169" s="3"/>
      <c r="D169" s="3"/>
      <c r="E169" s="3"/>
      <c r="F169" s="3"/>
      <c r="G169" s="3"/>
      <c r="H169" s="3"/>
      <c r="I169" s="3"/>
      <c r="J169" s="3"/>
    </row>
    <row r="170" spans="2:10" x14ac:dyDescent="0.25">
      <c r="B170" s="3"/>
      <c r="C170" s="3"/>
      <c r="D170" s="3"/>
      <c r="E170" s="3"/>
      <c r="F170" s="3"/>
      <c r="G170" s="3"/>
      <c r="H170" s="3"/>
      <c r="I170" s="3"/>
      <c r="J170" s="3"/>
    </row>
    <row r="171" spans="2:10" x14ac:dyDescent="0.25">
      <c r="B171" s="3"/>
      <c r="C171" s="3"/>
      <c r="D171" s="3"/>
      <c r="E171" s="3"/>
      <c r="F171" s="3"/>
      <c r="G171" s="3"/>
      <c r="H171" s="3"/>
      <c r="I171" s="3"/>
      <c r="J171" s="3"/>
    </row>
    <row r="172" spans="2:10" x14ac:dyDescent="0.25">
      <c r="B172" s="3"/>
      <c r="C172" s="3"/>
      <c r="D172" s="3"/>
      <c r="E172" s="3"/>
      <c r="F172" s="3"/>
      <c r="G172" s="3"/>
      <c r="H172" s="3"/>
      <c r="I172" s="3"/>
      <c r="J172" s="3"/>
    </row>
    <row r="173" spans="2:10" x14ac:dyDescent="0.25">
      <c r="B173" s="3"/>
      <c r="C173" s="3"/>
      <c r="D173" s="3"/>
      <c r="E173" s="3"/>
      <c r="F173" s="3"/>
      <c r="G173" s="3"/>
      <c r="H173" s="3"/>
      <c r="I173" s="3"/>
      <c r="J173" s="3"/>
    </row>
    <row r="174" spans="2:10" x14ac:dyDescent="0.25">
      <c r="B174" s="3"/>
      <c r="C174" s="3"/>
      <c r="D174" s="3"/>
      <c r="E174" s="3"/>
      <c r="F174" s="3"/>
      <c r="G174" s="3"/>
      <c r="H174" s="3"/>
      <c r="I174" s="3"/>
      <c r="J174" s="3"/>
    </row>
    <row r="175" spans="2:10" x14ac:dyDescent="0.25">
      <c r="B175" s="3"/>
      <c r="C175" s="3"/>
      <c r="D175" s="3"/>
      <c r="E175" s="3"/>
      <c r="F175" s="3"/>
      <c r="G175" s="3"/>
      <c r="H175" s="3"/>
      <c r="I175" s="3"/>
      <c r="J175" s="3"/>
    </row>
    <row r="176" spans="2:10" x14ac:dyDescent="0.25">
      <c r="B176" s="3"/>
      <c r="C176" s="3"/>
      <c r="D176" s="3"/>
      <c r="E176" s="3"/>
      <c r="F176" s="3"/>
      <c r="G176" s="3"/>
      <c r="H176" s="3"/>
      <c r="I176" s="3"/>
      <c r="J176" s="3"/>
    </row>
    <row r="177" spans="2:10" x14ac:dyDescent="0.25">
      <c r="B177" s="3"/>
      <c r="C177" s="3"/>
      <c r="D177" s="3"/>
      <c r="E177" s="3"/>
      <c r="F177" s="3"/>
      <c r="G177" s="3"/>
      <c r="H177" s="3"/>
      <c r="I177" s="3"/>
      <c r="J177" s="3"/>
    </row>
    <row r="178" spans="2:10" x14ac:dyDescent="0.25">
      <c r="B178" s="3"/>
      <c r="C178" s="3"/>
      <c r="D178" s="3"/>
      <c r="E178" s="3"/>
      <c r="F178" s="3"/>
      <c r="G178" s="3"/>
      <c r="H178" s="3"/>
      <c r="I178" s="3"/>
      <c r="J178" s="3"/>
    </row>
    <row r="179" spans="2:10" x14ac:dyDescent="0.25">
      <c r="B179" s="3"/>
      <c r="C179" s="3"/>
      <c r="D179" s="3"/>
      <c r="E179" s="3"/>
      <c r="F179" s="3"/>
      <c r="G179" s="3"/>
      <c r="H179" s="3"/>
      <c r="I179" s="3"/>
      <c r="J179" s="3"/>
    </row>
    <row r="180" spans="2:10" x14ac:dyDescent="0.25">
      <c r="B180" s="3"/>
      <c r="C180" s="3"/>
      <c r="D180" s="3"/>
      <c r="E180" s="3"/>
      <c r="F180" s="3"/>
      <c r="G180" s="3"/>
      <c r="H180" s="3"/>
      <c r="I180" s="3"/>
      <c r="J180" s="3"/>
    </row>
    <row r="181" spans="2:10" x14ac:dyDescent="0.25">
      <c r="B181" s="3"/>
      <c r="C181" s="3"/>
      <c r="D181" s="3"/>
      <c r="E181" s="3"/>
      <c r="F181" s="3"/>
      <c r="G181" s="3"/>
      <c r="H181" s="3"/>
      <c r="I181" s="3"/>
      <c r="J181" s="3"/>
    </row>
    <row r="182" spans="2:10" x14ac:dyDescent="0.25">
      <c r="B182" s="3"/>
      <c r="C182" s="3"/>
      <c r="D182" s="3"/>
      <c r="E182" s="3"/>
      <c r="F182" s="3"/>
      <c r="G182" s="3"/>
      <c r="H182" s="3"/>
      <c r="I182" s="3"/>
      <c r="J182" s="3"/>
    </row>
    <row r="183" spans="2:10" x14ac:dyDescent="0.25">
      <c r="B183" s="3"/>
      <c r="C183" s="3"/>
      <c r="D183" s="3"/>
      <c r="E183" s="3"/>
      <c r="F183" s="3"/>
      <c r="G183" s="3"/>
      <c r="H183" s="3"/>
      <c r="I183" s="3"/>
      <c r="J183" s="3"/>
    </row>
    <row r="184" spans="2:10" x14ac:dyDescent="0.25">
      <c r="B184" s="3"/>
      <c r="C184" s="3"/>
      <c r="D184" s="3"/>
      <c r="E184" s="3"/>
      <c r="F184" s="3"/>
      <c r="G184" s="3"/>
      <c r="H184" s="3"/>
      <c r="I184" s="3"/>
      <c r="J184" s="3"/>
    </row>
    <row r="185" spans="2:10" x14ac:dyDescent="0.25">
      <c r="B185" s="3"/>
      <c r="C185" s="3"/>
      <c r="D185" s="3"/>
      <c r="E185" s="3"/>
      <c r="F185" s="3"/>
      <c r="G185" s="3"/>
      <c r="H185" s="3"/>
      <c r="I185" s="3"/>
      <c r="J185" s="3"/>
    </row>
    <row r="186" spans="2:10" x14ac:dyDescent="0.25">
      <c r="B186" s="3"/>
      <c r="C186" s="3"/>
      <c r="D186" s="3"/>
      <c r="E186" s="3"/>
      <c r="F186" s="3"/>
      <c r="G186" s="3"/>
      <c r="H186" s="3"/>
      <c r="I186" s="3"/>
      <c r="J186" s="3"/>
    </row>
    <row r="187" spans="2:10" x14ac:dyDescent="0.25">
      <c r="B187" s="3"/>
      <c r="C187" s="3"/>
      <c r="D187" s="3"/>
      <c r="E187" s="3"/>
      <c r="F187" s="3"/>
      <c r="G187" s="3"/>
      <c r="H187" s="3"/>
      <c r="I187" s="3"/>
      <c r="J187" s="3"/>
    </row>
    <row r="188" spans="2:10" x14ac:dyDescent="0.25">
      <c r="B188" s="3"/>
      <c r="C188" s="3"/>
      <c r="D188" s="3"/>
      <c r="E188" s="3"/>
      <c r="F188" s="3"/>
      <c r="G188" s="3"/>
      <c r="H188" s="3"/>
      <c r="I188" s="3"/>
      <c r="J188" s="3"/>
    </row>
    <row r="189" spans="2:10" x14ac:dyDescent="0.25">
      <c r="B189" s="3"/>
      <c r="C189" s="3"/>
      <c r="D189" s="3"/>
      <c r="E189" s="3"/>
      <c r="F189" s="3"/>
      <c r="G189" s="3"/>
      <c r="H189" s="3"/>
      <c r="I189" s="3"/>
      <c r="J189" s="3"/>
    </row>
    <row r="190" spans="2:10" x14ac:dyDescent="0.25">
      <c r="B190" s="3"/>
      <c r="C190" s="3"/>
      <c r="D190" s="3"/>
      <c r="E190" s="3"/>
      <c r="F190" s="3"/>
      <c r="G190" s="3"/>
      <c r="H190" s="3"/>
      <c r="I190" s="3"/>
      <c r="J190" s="3"/>
    </row>
    <row r="191" spans="2:10" x14ac:dyDescent="0.25">
      <c r="B191" s="3"/>
      <c r="C191" s="3"/>
      <c r="D191" s="3"/>
      <c r="E191" s="3"/>
      <c r="F191" s="3"/>
      <c r="G191" s="3"/>
      <c r="H191" s="3"/>
      <c r="I191" s="3"/>
      <c r="J191" s="3"/>
    </row>
    <row r="192" spans="2:10" x14ac:dyDescent="0.25">
      <c r="B192" s="3"/>
      <c r="C192" s="3"/>
      <c r="D192" s="3"/>
      <c r="E192" s="3"/>
      <c r="F192" s="3"/>
      <c r="G192" s="3"/>
      <c r="H192" s="3"/>
      <c r="I192" s="3"/>
      <c r="J192" s="3"/>
    </row>
    <row r="193" spans="2:10" x14ac:dyDescent="0.25">
      <c r="B193" s="3"/>
      <c r="C193" s="3"/>
      <c r="D193" s="3"/>
      <c r="E193" s="3"/>
      <c r="F193" s="3"/>
      <c r="G193" s="3"/>
      <c r="H193" s="3"/>
      <c r="I193" s="3"/>
      <c r="J193" s="3"/>
    </row>
    <row r="194" spans="2:10" x14ac:dyDescent="0.25">
      <c r="B194" s="3"/>
      <c r="C194" s="3"/>
      <c r="D194" s="3"/>
      <c r="E194" s="3"/>
      <c r="F194" s="3"/>
      <c r="G194" s="3"/>
      <c r="H194" s="3"/>
      <c r="I194" s="3"/>
      <c r="J194" s="3"/>
    </row>
    <row r="195" spans="2:10" x14ac:dyDescent="0.25">
      <c r="B195" s="3"/>
      <c r="C195" s="3"/>
      <c r="D195" s="3"/>
      <c r="E195" s="3"/>
      <c r="F195" s="3"/>
      <c r="G195" s="3"/>
      <c r="H195" s="3"/>
      <c r="I195" s="3"/>
      <c r="J195" s="3"/>
    </row>
    <row r="196" spans="2:10" x14ac:dyDescent="0.25">
      <c r="B196" s="3"/>
      <c r="C196" s="3"/>
      <c r="D196" s="3"/>
      <c r="E196" s="3"/>
      <c r="F196" s="3"/>
      <c r="G196" s="3"/>
      <c r="H196" s="3"/>
      <c r="I196" s="3"/>
      <c r="J196" s="3"/>
    </row>
    <row r="197" spans="2:10" x14ac:dyDescent="0.25">
      <c r="B197" s="3"/>
      <c r="C197" s="3"/>
      <c r="D197" s="3"/>
      <c r="E197" s="3"/>
      <c r="F197" s="3"/>
      <c r="G197" s="3"/>
      <c r="H197" s="3"/>
      <c r="I197" s="3"/>
      <c r="J197" s="3"/>
    </row>
    <row r="198" spans="2:10" x14ac:dyDescent="0.25">
      <c r="B198" s="3"/>
      <c r="C198" s="3"/>
      <c r="D198" s="3"/>
      <c r="E198" s="3"/>
      <c r="F198" s="3"/>
      <c r="G198" s="3"/>
      <c r="H198" s="3"/>
      <c r="I198" s="3"/>
      <c r="J198" s="3"/>
    </row>
    <row r="199" spans="2:10" x14ac:dyDescent="0.25">
      <c r="B199" s="3"/>
      <c r="C199" s="3"/>
      <c r="D199" s="3"/>
      <c r="E199" s="3"/>
      <c r="F199" s="3"/>
      <c r="G199" s="3"/>
      <c r="H199" s="3"/>
      <c r="I199" s="3"/>
      <c r="J199" s="3"/>
    </row>
    <row r="200" spans="2:10" x14ac:dyDescent="0.25">
      <c r="B200" s="3"/>
      <c r="C200" s="3"/>
      <c r="D200" s="3"/>
      <c r="E200" s="3"/>
      <c r="F200" s="3"/>
      <c r="G200" s="3"/>
      <c r="H200" s="3"/>
      <c r="I200" s="3"/>
      <c r="J200" s="3"/>
    </row>
    <row r="201" spans="2:10" x14ac:dyDescent="0.25">
      <c r="B201" s="3"/>
      <c r="C201" s="3"/>
      <c r="D201" s="3"/>
      <c r="E201" s="3"/>
      <c r="F201" s="3"/>
      <c r="G201" s="3"/>
      <c r="H201" s="3"/>
      <c r="I201" s="3"/>
      <c r="J201" s="3"/>
    </row>
    <row r="202" spans="2:10" x14ac:dyDescent="0.25">
      <c r="B202" s="3"/>
      <c r="C202" s="3"/>
      <c r="D202" s="3"/>
      <c r="E202" s="3"/>
      <c r="F202" s="3"/>
      <c r="G202" s="3"/>
      <c r="H202" s="3"/>
      <c r="I202" s="3"/>
      <c r="J202" s="3"/>
    </row>
    <row r="203" spans="2:10" x14ac:dyDescent="0.25">
      <c r="B203" s="3"/>
      <c r="C203" s="3"/>
      <c r="D203" s="3"/>
      <c r="E203" s="3"/>
      <c r="F203" s="3"/>
      <c r="G203" s="3"/>
      <c r="H203" s="3"/>
      <c r="I203" s="3"/>
      <c r="J203" s="3"/>
    </row>
    <row r="204" spans="2:10" x14ac:dyDescent="0.25">
      <c r="B204" s="3"/>
      <c r="C204" s="3"/>
      <c r="D204" s="3"/>
      <c r="E204" s="3"/>
      <c r="F204" s="3"/>
      <c r="G204" s="3"/>
      <c r="H204" s="3"/>
      <c r="I204" s="3"/>
      <c r="J204" s="3"/>
    </row>
    <row r="205" spans="2:10" x14ac:dyDescent="0.25">
      <c r="B205" s="3"/>
      <c r="C205" s="3"/>
      <c r="D205" s="3"/>
      <c r="E205" s="3"/>
      <c r="F205" s="3"/>
      <c r="G205" s="3"/>
      <c r="H205" s="3"/>
      <c r="I205" s="3"/>
      <c r="J205" s="3"/>
    </row>
    <row r="206" spans="2:10" x14ac:dyDescent="0.25">
      <c r="B206" s="3"/>
      <c r="C206" s="3"/>
      <c r="D206" s="3"/>
      <c r="E206" s="3"/>
      <c r="F206" s="3"/>
      <c r="G206" s="3"/>
      <c r="H206" s="3"/>
      <c r="I206" s="3"/>
      <c r="J206" s="3"/>
    </row>
    <row r="207" spans="2:10" x14ac:dyDescent="0.25">
      <c r="B207" s="3"/>
      <c r="C207" s="3"/>
      <c r="D207" s="3"/>
      <c r="E207" s="3"/>
      <c r="F207" s="3"/>
      <c r="G207" s="3"/>
      <c r="H207" s="3"/>
      <c r="I207" s="3"/>
      <c r="J207" s="3"/>
    </row>
    <row r="208" spans="2:10" x14ac:dyDescent="0.25">
      <c r="B208" s="3"/>
      <c r="C208" s="3"/>
      <c r="D208" s="3"/>
      <c r="E208" s="3"/>
      <c r="F208" s="3"/>
      <c r="G208" s="3"/>
      <c r="H208" s="3"/>
      <c r="I208" s="3"/>
      <c r="J208" s="3"/>
    </row>
    <row r="209" spans="2:10" x14ac:dyDescent="0.25">
      <c r="B209" s="3"/>
      <c r="C209" s="3"/>
      <c r="D209" s="3"/>
      <c r="E209" s="3"/>
      <c r="F209" s="3"/>
      <c r="G209" s="3"/>
      <c r="H209" s="3"/>
      <c r="I209" s="3"/>
      <c r="J209" s="3"/>
    </row>
    <row r="210" spans="2:10" x14ac:dyDescent="0.25">
      <c r="B210" s="3"/>
      <c r="C210" s="3"/>
      <c r="D210" s="3"/>
      <c r="E210" s="3"/>
      <c r="F210" s="3"/>
      <c r="G210" s="3"/>
      <c r="H210" s="3"/>
      <c r="I210" s="3"/>
      <c r="J210" s="3"/>
    </row>
    <row r="211" spans="2:10" x14ac:dyDescent="0.25">
      <c r="B211" s="3"/>
      <c r="C211" s="3"/>
      <c r="D211" s="3"/>
      <c r="E211" s="3"/>
      <c r="F211" s="3"/>
      <c r="G211" s="3"/>
      <c r="H211" s="3"/>
      <c r="I211" s="3"/>
      <c r="J211" s="3"/>
    </row>
    <row r="212" spans="2:10" x14ac:dyDescent="0.25">
      <c r="B212" s="3"/>
      <c r="C212" s="3"/>
      <c r="D212" s="3"/>
      <c r="E212" s="3"/>
      <c r="F212" s="3"/>
      <c r="G212" s="3"/>
      <c r="H212" s="3"/>
      <c r="I212" s="3"/>
      <c r="J212" s="3"/>
    </row>
    <row r="213" spans="2:10" x14ac:dyDescent="0.25">
      <c r="B213" s="3"/>
      <c r="C213" s="3"/>
      <c r="D213" s="3"/>
      <c r="E213" s="3"/>
      <c r="F213" s="3"/>
      <c r="G213" s="3"/>
      <c r="H213" s="3"/>
      <c r="I213" s="3"/>
      <c r="J213" s="3"/>
    </row>
    <row r="214" spans="2:10" x14ac:dyDescent="0.25">
      <c r="B214" s="3"/>
      <c r="C214" s="3"/>
      <c r="D214" s="3"/>
      <c r="E214" s="3"/>
      <c r="F214" s="3"/>
      <c r="G214" s="3"/>
      <c r="H214" s="3"/>
      <c r="I214" s="3"/>
      <c r="J214" s="3"/>
    </row>
    <row r="215" spans="2:10" x14ac:dyDescent="0.25">
      <c r="B215" s="3"/>
      <c r="C215" s="3"/>
      <c r="D215" s="3"/>
      <c r="E215" s="3"/>
      <c r="F215" s="3"/>
      <c r="G215" s="3"/>
      <c r="H215" s="3"/>
      <c r="I215" s="3"/>
      <c r="J215" s="3"/>
    </row>
    <row r="216" spans="2:10" x14ac:dyDescent="0.25">
      <c r="B216" s="3"/>
      <c r="C216" s="3"/>
      <c r="D216" s="3"/>
      <c r="E216" s="3"/>
      <c r="F216" s="3"/>
      <c r="G216" s="3"/>
      <c r="H216" s="3"/>
      <c r="I216" s="3"/>
      <c r="J216" s="3"/>
    </row>
    <row r="217" spans="2:10" x14ac:dyDescent="0.25">
      <c r="B217" s="3"/>
      <c r="C217" s="3"/>
      <c r="D217" s="3"/>
      <c r="E217" s="3"/>
      <c r="F217" s="3"/>
      <c r="G217" s="3"/>
      <c r="H217" s="3"/>
      <c r="I217" s="3"/>
      <c r="J217" s="3"/>
    </row>
    <row r="218" spans="2:10" x14ac:dyDescent="0.25">
      <c r="B218" s="3"/>
      <c r="C218" s="3"/>
      <c r="D218" s="3"/>
      <c r="E218" s="3"/>
      <c r="F218" s="3"/>
      <c r="G218" s="3"/>
      <c r="H218" s="3"/>
      <c r="I218" s="3"/>
      <c r="J218" s="3"/>
    </row>
    <row r="219" spans="2:10" x14ac:dyDescent="0.25">
      <c r="B219" s="3"/>
      <c r="C219" s="3"/>
      <c r="D219" s="3"/>
      <c r="E219" s="3"/>
      <c r="F219" s="3"/>
      <c r="G219" s="3"/>
      <c r="H219" s="3"/>
      <c r="I219" s="3"/>
      <c r="J219" s="3"/>
    </row>
    <row r="220" spans="2:10" x14ac:dyDescent="0.25">
      <c r="B220" s="3"/>
      <c r="C220" s="3"/>
      <c r="D220" s="3"/>
      <c r="E220" s="3"/>
      <c r="F220" s="3"/>
      <c r="G220" s="3"/>
      <c r="H220" s="3"/>
      <c r="I220" s="3"/>
      <c r="J220" s="3"/>
    </row>
    <row r="221" spans="2:10" x14ac:dyDescent="0.25">
      <c r="B221" s="3"/>
      <c r="C221" s="3"/>
      <c r="D221" s="3"/>
      <c r="E221" s="3"/>
      <c r="F221" s="3"/>
      <c r="G221" s="3"/>
      <c r="H221" s="3"/>
      <c r="I221" s="3"/>
      <c r="J221" s="3"/>
    </row>
    <row r="222" spans="2:10" x14ac:dyDescent="0.25">
      <c r="B222" s="3"/>
      <c r="C222" s="3"/>
      <c r="D222" s="3"/>
      <c r="E222" s="3"/>
      <c r="F222" s="3"/>
      <c r="G222" s="3"/>
      <c r="H222" s="3"/>
      <c r="I222" s="3"/>
      <c r="J222" s="3"/>
    </row>
    <row r="223" spans="2:10" x14ac:dyDescent="0.25">
      <c r="B223" s="3"/>
      <c r="C223" s="3"/>
      <c r="D223" s="3"/>
      <c r="E223" s="3"/>
      <c r="F223" s="3"/>
      <c r="G223" s="3"/>
      <c r="H223" s="3"/>
      <c r="I223" s="3"/>
      <c r="J223" s="3"/>
    </row>
    <row r="224" spans="2:10" x14ac:dyDescent="0.25">
      <c r="B224" s="3"/>
      <c r="C224" s="3"/>
      <c r="D224" s="3"/>
      <c r="E224" s="3"/>
      <c r="F224" s="3"/>
      <c r="G224" s="3"/>
      <c r="H224" s="3"/>
      <c r="I224" s="3"/>
      <c r="J224" s="3"/>
    </row>
    <row r="225" spans="2:10" x14ac:dyDescent="0.25">
      <c r="B225" s="3"/>
      <c r="C225" s="3"/>
      <c r="D225" s="3"/>
      <c r="E225" s="3"/>
      <c r="F225" s="3"/>
      <c r="G225" s="3"/>
      <c r="H225" s="3"/>
      <c r="I225" s="3"/>
      <c r="J225" s="3"/>
    </row>
    <row r="226" spans="2:10" x14ac:dyDescent="0.25">
      <c r="B226" s="3"/>
      <c r="C226" s="3"/>
      <c r="D226" s="3"/>
      <c r="E226" s="3"/>
      <c r="F226" s="3"/>
      <c r="G226" s="3"/>
      <c r="H226" s="3"/>
      <c r="I226" s="3"/>
      <c r="J226" s="3"/>
    </row>
    <row r="227" spans="2:10" x14ac:dyDescent="0.25">
      <c r="B227" s="3"/>
      <c r="C227" s="3"/>
      <c r="D227" s="3"/>
      <c r="E227" s="3"/>
      <c r="F227" s="3"/>
      <c r="G227" s="3"/>
      <c r="H227" s="3"/>
      <c r="I227" s="3"/>
      <c r="J227" s="3"/>
    </row>
    <row r="228" spans="2:10" x14ac:dyDescent="0.25">
      <c r="B228" s="3"/>
      <c r="C228" s="3"/>
      <c r="D228" s="3"/>
      <c r="E228" s="3"/>
      <c r="F228" s="3"/>
      <c r="G228" s="3"/>
      <c r="H228" s="3"/>
      <c r="I228" s="3"/>
      <c r="J228" s="3"/>
    </row>
    <row r="229" spans="2:10" x14ac:dyDescent="0.25">
      <c r="B229" s="3"/>
      <c r="C229" s="3"/>
      <c r="D229" s="3"/>
      <c r="E229" s="3"/>
      <c r="F229" s="3"/>
      <c r="G229" s="3"/>
      <c r="H229" s="3"/>
      <c r="I229" s="3"/>
      <c r="J229" s="3"/>
    </row>
    <row r="230" spans="2:10" x14ac:dyDescent="0.25">
      <c r="B230" s="3"/>
      <c r="C230" s="3"/>
      <c r="D230" s="3"/>
      <c r="E230" s="3"/>
      <c r="F230" s="3"/>
      <c r="G230" s="3"/>
      <c r="H230" s="3"/>
      <c r="I230" s="3"/>
      <c r="J230" s="3"/>
    </row>
    <row r="231" spans="2:10" x14ac:dyDescent="0.25">
      <c r="B231" s="3"/>
      <c r="C231" s="3"/>
      <c r="D231" s="3"/>
      <c r="E231" s="3"/>
      <c r="F231" s="3"/>
      <c r="G231" s="3"/>
      <c r="H231" s="3"/>
      <c r="I231" s="3"/>
      <c r="J231" s="3"/>
    </row>
    <row r="232" spans="2:10" x14ac:dyDescent="0.25">
      <c r="B232" s="3"/>
      <c r="C232" s="3"/>
      <c r="D232" s="3"/>
      <c r="E232" s="3"/>
      <c r="F232" s="3"/>
      <c r="G232" s="3"/>
      <c r="H232" s="3"/>
      <c r="I232" s="3"/>
      <c r="J232" s="3"/>
    </row>
    <row r="233" spans="2:10" x14ac:dyDescent="0.25">
      <c r="B233" s="3"/>
      <c r="C233" s="3"/>
      <c r="D233" s="3"/>
      <c r="E233" s="3"/>
      <c r="F233" s="3"/>
      <c r="G233" s="3"/>
      <c r="H233" s="3"/>
      <c r="I233" s="3"/>
      <c r="J233" s="3"/>
    </row>
    <row r="234" spans="2:10" x14ac:dyDescent="0.25">
      <c r="B234" s="3"/>
      <c r="C234" s="3"/>
      <c r="D234" s="3"/>
      <c r="E234" s="3"/>
      <c r="F234" s="3"/>
      <c r="G234" s="3"/>
      <c r="H234" s="3"/>
      <c r="I234" s="3"/>
      <c r="J234" s="3"/>
    </row>
    <row r="235" spans="2:10" x14ac:dyDescent="0.25">
      <c r="B235" s="3"/>
      <c r="C235" s="3"/>
      <c r="D235" s="3"/>
      <c r="E235" s="3"/>
      <c r="F235" s="3"/>
      <c r="G235" s="3"/>
      <c r="H235" s="3"/>
      <c r="I235" s="3"/>
      <c r="J235" s="3"/>
    </row>
    <row r="236" spans="2:10" x14ac:dyDescent="0.25">
      <c r="B236" s="3"/>
      <c r="C236" s="3"/>
      <c r="D236" s="3"/>
      <c r="E236" s="3"/>
      <c r="F236" s="3"/>
      <c r="G236" s="3"/>
      <c r="H236" s="3"/>
      <c r="I236" s="3"/>
      <c r="J236" s="3"/>
    </row>
    <row r="237" spans="2:10" x14ac:dyDescent="0.25">
      <c r="B237" s="3"/>
      <c r="C237" s="3"/>
      <c r="D237" s="3"/>
      <c r="E237" s="3"/>
      <c r="F237" s="3"/>
      <c r="G237" s="3"/>
      <c r="H237" s="3"/>
      <c r="I237" s="3"/>
      <c r="J237" s="3"/>
    </row>
    <row r="238" spans="2:10" x14ac:dyDescent="0.25">
      <c r="B238" s="3"/>
      <c r="C238" s="3"/>
      <c r="D238" s="3"/>
      <c r="E238" s="3"/>
      <c r="F238" s="3"/>
      <c r="G238" s="3"/>
      <c r="H238" s="3"/>
      <c r="I238" s="3"/>
      <c r="J238" s="3"/>
    </row>
    <row r="239" spans="2:10" x14ac:dyDescent="0.25">
      <c r="B239" s="3"/>
      <c r="C239" s="3"/>
      <c r="D239" s="3"/>
      <c r="E239" s="3"/>
      <c r="F239" s="3"/>
      <c r="G239" s="3"/>
      <c r="H239" s="3"/>
      <c r="I239" s="3"/>
      <c r="J239" s="3"/>
    </row>
    <row r="240" spans="2:10" x14ac:dyDescent="0.25">
      <c r="B240" s="3"/>
      <c r="C240" s="3"/>
      <c r="D240" s="3"/>
      <c r="E240" s="3"/>
      <c r="F240" s="3"/>
      <c r="G240" s="3"/>
      <c r="H240" s="3"/>
      <c r="I240" s="3"/>
      <c r="J240" s="3"/>
    </row>
    <row r="241" spans="2:10" x14ac:dyDescent="0.25">
      <c r="B241" s="3"/>
      <c r="C241" s="3"/>
      <c r="D241" s="3"/>
      <c r="E241" s="3"/>
      <c r="F241" s="3"/>
      <c r="G241" s="3"/>
      <c r="H241" s="3"/>
      <c r="I241" s="3"/>
      <c r="J241" s="3"/>
    </row>
    <row r="242" spans="2:10" x14ac:dyDescent="0.25">
      <c r="B242" s="3"/>
      <c r="C242" s="3"/>
      <c r="D242" s="3"/>
      <c r="E242" s="3"/>
      <c r="F242" s="3"/>
      <c r="G242" s="3"/>
      <c r="H242" s="3"/>
      <c r="I242" s="3"/>
      <c r="J242" s="3"/>
    </row>
    <row r="243" spans="2:10" x14ac:dyDescent="0.25">
      <c r="B243" s="3"/>
      <c r="C243" s="3"/>
      <c r="D243" s="3"/>
      <c r="E243" s="3"/>
      <c r="F243" s="3"/>
      <c r="G243" s="3"/>
      <c r="H243" s="3"/>
      <c r="I243" s="3"/>
      <c r="J243" s="3"/>
    </row>
    <row r="244" spans="2:10" x14ac:dyDescent="0.25">
      <c r="B244" s="3"/>
      <c r="C244" s="3"/>
      <c r="D244" s="3"/>
      <c r="E244" s="3"/>
      <c r="F244" s="3"/>
      <c r="G244" s="3"/>
      <c r="H244" s="3"/>
      <c r="I244" s="3"/>
      <c r="J244" s="3"/>
    </row>
    <row r="245" spans="2:10" x14ac:dyDescent="0.25">
      <c r="B245" s="3"/>
      <c r="C245" s="3"/>
      <c r="D245" s="3"/>
      <c r="E245" s="3"/>
      <c r="F245" s="3"/>
      <c r="G245" s="3"/>
      <c r="H245" s="3"/>
      <c r="I245" s="3"/>
      <c r="J245" s="3"/>
    </row>
    <row r="246" spans="2:10" x14ac:dyDescent="0.25">
      <c r="B246" s="3"/>
      <c r="C246" s="3"/>
      <c r="D246" s="3"/>
      <c r="E246" s="3"/>
      <c r="F246" s="3"/>
      <c r="G246" s="3"/>
      <c r="H246" s="3"/>
      <c r="I246" s="3"/>
      <c r="J246" s="3"/>
    </row>
    <row r="247" spans="2:10" x14ac:dyDescent="0.25">
      <c r="B247" s="3"/>
      <c r="C247" s="3"/>
      <c r="D247" s="3"/>
      <c r="E247" s="3"/>
      <c r="F247" s="3"/>
      <c r="G247" s="3"/>
      <c r="H247" s="3"/>
      <c r="I247" s="3"/>
      <c r="J247" s="3"/>
    </row>
    <row r="248" spans="2:10" x14ac:dyDescent="0.25">
      <c r="B248" s="3"/>
      <c r="C248" s="3"/>
      <c r="D248" s="3"/>
      <c r="E248" s="3"/>
      <c r="F248" s="3"/>
      <c r="G248" s="3"/>
      <c r="H248" s="3"/>
      <c r="I248" s="3"/>
      <c r="J248" s="3"/>
    </row>
    <row r="249" spans="2:10" x14ac:dyDescent="0.25">
      <c r="B249" s="3"/>
      <c r="C249" s="3"/>
      <c r="D249" s="3"/>
      <c r="E249" s="3"/>
      <c r="F249" s="3"/>
      <c r="G249" s="3"/>
      <c r="H249" s="3"/>
      <c r="I249" s="3"/>
      <c r="J249" s="3"/>
    </row>
    <row r="250" spans="2:10" x14ac:dyDescent="0.25">
      <c r="B250" s="3"/>
      <c r="C250" s="3"/>
      <c r="D250" s="3"/>
      <c r="E250" s="3"/>
      <c r="F250" s="3"/>
      <c r="G250" s="3"/>
      <c r="H250" s="3"/>
      <c r="I250" s="3"/>
      <c r="J250" s="3"/>
    </row>
    <row r="251" spans="2:10" x14ac:dyDescent="0.25">
      <c r="B251" s="3"/>
      <c r="C251" s="3"/>
      <c r="D251" s="3"/>
      <c r="E251" s="3"/>
      <c r="F251" s="3"/>
      <c r="G251" s="3"/>
      <c r="H251" s="3"/>
      <c r="I251" s="3"/>
      <c r="J251" s="3"/>
    </row>
    <row r="252" spans="2:10" x14ac:dyDescent="0.25">
      <c r="B252" s="3"/>
      <c r="C252" s="3"/>
      <c r="D252" s="3"/>
      <c r="E252" s="3"/>
      <c r="F252" s="3"/>
      <c r="G252" s="3"/>
      <c r="H252" s="3"/>
      <c r="I252" s="3"/>
      <c r="J252" s="3"/>
    </row>
    <row r="253" spans="2:10" x14ac:dyDescent="0.25">
      <c r="B253" s="3"/>
      <c r="C253" s="3"/>
      <c r="D253" s="3"/>
      <c r="E253" s="3"/>
      <c r="F253" s="3"/>
      <c r="G253" s="3"/>
      <c r="H253" s="3"/>
      <c r="I253" s="3"/>
      <c r="J253" s="3"/>
    </row>
    <row r="254" spans="2:10" x14ac:dyDescent="0.25">
      <c r="B254" s="3"/>
      <c r="C254" s="3"/>
      <c r="D254" s="3"/>
      <c r="E254" s="3"/>
      <c r="F254" s="3"/>
      <c r="G254" s="3"/>
      <c r="H254" s="3"/>
      <c r="I254" s="3"/>
      <c r="J254" s="3"/>
    </row>
    <row r="255" spans="2:10" x14ac:dyDescent="0.25">
      <c r="B255" s="3"/>
      <c r="C255" s="3"/>
      <c r="D255" s="3"/>
      <c r="E255" s="3"/>
      <c r="F255" s="3"/>
      <c r="G255" s="3"/>
      <c r="H255" s="3"/>
      <c r="I255" s="3"/>
      <c r="J255" s="3"/>
    </row>
    <row r="256" spans="2:10" x14ac:dyDescent="0.25">
      <c r="B256" s="3"/>
      <c r="C256" s="3"/>
      <c r="D256" s="3"/>
      <c r="E256" s="3"/>
      <c r="F256" s="3"/>
      <c r="G256" s="3"/>
      <c r="H256" s="3"/>
      <c r="I256" s="3"/>
      <c r="J256" s="3"/>
    </row>
    <row r="257" spans="2:10" x14ac:dyDescent="0.25">
      <c r="B257" s="3"/>
      <c r="C257" s="3"/>
      <c r="D257" s="3"/>
      <c r="E257" s="3"/>
      <c r="F257" s="3"/>
      <c r="G257" s="3"/>
      <c r="H257" s="3"/>
      <c r="I257" s="3"/>
      <c r="J257" s="3"/>
    </row>
    <row r="258" spans="2:10" x14ac:dyDescent="0.25">
      <c r="B258" s="3"/>
      <c r="C258" s="3"/>
      <c r="D258" s="3"/>
      <c r="E258" s="3"/>
      <c r="F258" s="3"/>
      <c r="G258" s="3"/>
      <c r="H258" s="3"/>
      <c r="I258" s="3"/>
      <c r="J258" s="3"/>
    </row>
    <row r="259" spans="2:10" x14ac:dyDescent="0.25">
      <c r="B259" s="3"/>
      <c r="C259" s="3"/>
      <c r="D259" s="3"/>
      <c r="E259" s="3"/>
      <c r="F259" s="3"/>
      <c r="G259" s="3"/>
      <c r="H259" s="3"/>
      <c r="I259" s="3"/>
      <c r="J259" s="3"/>
    </row>
    <row r="260" spans="2:10" x14ac:dyDescent="0.25">
      <c r="B260" s="3"/>
      <c r="C260" s="3"/>
      <c r="D260" s="3"/>
      <c r="E260" s="3"/>
      <c r="F260" s="3"/>
      <c r="G260" s="3"/>
      <c r="H260" s="3"/>
      <c r="I260" s="3"/>
      <c r="J260" s="3"/>
    </row>
    <row r="261" spans="2:10" x14ac:dyDescent="0.25">
      <c r="B261" s="3"/>
      <c r="C261" s="3"/>
      <c r="D261" s="3"/>
      <c r="E261" s="3"/>
      <c r="F261" s="3"/>
      <c r="G261" s="3"/>
      <c r="H261" s="3"/>
      <c r="I261" s="3"/>
      <c r="J261" s="3"/>
    </row>
    <row r="262" spans="2:10" x14ac:dyDescent="0.25">
      <c r="B262" s="3"/>
      <c r="C262" s="3"/>
      <c r="D262" s="3"/>
      <c r="E262" s="3"/>
      <c r="F262" s="3"/>
      <c r="G262" s="3"/>
      <c r="H262" s="3"/>
      <c r="I262" s="3"/>
      <c r="J262" s="3"/>
    </row>
    <row r="263" spans="2:10" x14ac:dyDescent="0.25">
      <c r="B263" s="3"/>
      <c r="C263" s="3"/>
      <c r="D263" s="3"/>
      <c r="E263" s="3"/>
      <c r="F263" s="3"/>
      <c r="G263" s="3"/>
      <c r="H263" s="3"/>
      <c r="I263" s="3"/>
      <c r="J263" s="3"/>
    </row>
    <row r="264" spans="2:10" x14ac:dyDescent="0.25">
      <c r="B264" s="3"/>
      <c r="C264" s="3"/>
      <c r="D264" s="3"/>
      <c r="E264" s="3"/>
      <c r="F264" s="3"/>
      <c r="G264" s="3"/>
      <c r="H264" s="3"/>
      <c r="I264" s="3"/>
      <c r="J264" s="3"/>
    </row>
    <row r="265" spans="2:10" x14ac:dyDescent="0.25">
      <c r="B265" s="3"/>
      <c r="C265" s="3"/>
      <c r="D265" s="3"/>
      <c r="E265" s="3"/>
      <c r="F265" s="3"/>
      <c r="G265" s="3"/>
      <c r="H265" s="3"/>
      <c r="I265" s="3"/>
      <c r="J265" s="3"/>
    </row>
    <row r="266" spans="2:10" x14ac:dyDescent="0.25">
      <c r="B266" s="3"/>
      <c r="C266" s="3"/>
      <c r="D266" s="3"/>
      <c r="E266" s="3"/>
      <c r="F266" s="3"/>
      <c r="G266" s="3"/>
      <c r="H266" s="3"/>
      <c r="I266" s="3"/>
      <c r="J266" s="3"/>
    </row>
    <row r="267" spans="2:10" x14ac:dyDescent="0.25">
      <c r="B267" s="3"/>
      <c r="C267" s="3"/>
      <c r="D267" s="3"/>
      <c r="E267" s="3"/>
      <c r="F267" s="3"/>
      <c r="G267" s="3"/>
      <c r="H267" s="3"/>
      <c r="I267" s="3"/>
      <c r="J267" s="3"/>
    </row>
    <row r="268" spans="2:10" x14ac:dyDescent="0.25">
      <c r="B268" s="3"/>
      <c r="C268" s="3"/>
      <c r="D268" s="3"/>
      <c r="E268" s="3"/>
      <c r="F268" s="3"/>
      <c r="G268" s="3"/>
      <c r="H268" s="3"/>
      <c r="I268" s="3"/>
      <c r="J268" s="3"/>
    </row>
    <row r="269" spans="2:10" x14ac:dyDescent="0.25">
      <c r="B269" s="3"/>
      <c r="C269" s="3"/>
      <c r="D269" s="3"/>
      <c r="E269" s="3"/>
      <c r="F269" s="3"/>
      <c r="G269" s="3"/>
      <c r="H269" s="3"/>
      <c r="I269" s="3"/>
      <c r="J269" s="3"/>
    </row>
    <row r="270" spans="2:10" x14ac:dyDescent="0.25">
      <c r="B270" s="3"/>
      <c r="C270" s="3"/>
      <c r="D270" s="3"/>
      <c r="E270" s="3"/>
      <c r="F270" s="3"/>
      <c r="G270" s="3"/>
      <c r="H270" s="3"/>
      <c r="I270" s="3"/>
      <c r="J270" s="3"/>
    </row>
    <row r="271" spans="2:10" x14ac:dyDescent="0.25">
      <c r="B271" s="3"/>
      <c r="C271" s="3"/>
      <c r="D271" s="3"/>
      <c r="E271" s="3"/>
      <c r="F271" s="3"/>
      <c r="G271" s="3"/>
      <c r="H271" s="3"/>
      <c r="I271" s="3"/>
      <c r="J271" s="3"/>
    </row>
    <row r="272" spans="2:10" x14ac:dyDescent="0.25">
      <c r="B272" s="3"/>
      <c r="C272" s="3"/>
      <c r="D272" s="3"/>
      <c r="E272" s="3"/>
      <c r="F272" s="3"/>
      <c r="G272" s="3"/>
      <c r="H272" s="3"/>
      <c r="I272" s="3"/>
      <c r="J272" s="3"/>
    </row>
    <row r="273" spans="2:10" x14ac:dyDescent="0.25">
      <c r="B273" s="3"/>
      <c r="C273" s="3"/>
      <c r="D273" s="3"/>
      <c r="E273" s="3"/>
      <c r="F273" s="3"/>
      <c r="G273" s="3"/>
      <c r="H273" s="3"/>
      <c r="I273" s="3"/>
      <c r="J273" s="3"/>
    </row>
    <row r="274" spans="2:10" x14ac:dyDescent="0.25">
      <c r="B274" s="3"/>
      <c r="C274" s="3"/>
      <c r="D274" s="3"/>
      <c r="E274" s="3"/>
      <c r="F274" s="3"/>
      <c r="G274" s="3"/>
      <c r="H274" s="3"/>
      <c r="I274" s="3"/>
      <c r="J274" s="3"/>
    </row>
    <row r="275" spans="2:10" x14ac:dyDescent="0.25">
      <c r="B275" s="3"/>
      <c r="C275" s="3"/>
      <c r="D275" s="3"/>
      <c r="E275" s="3"/>
      <c r="F275" s="3"/>
      <c r="G275" s="3"/>
      <c r="H275" s="3"/>
      <c r="I275" s="3"/>
      <c r="J275" s="3"/>
    </row>
    <row r="276" spans="2:10" x14ac:dyDescent="0.25">
      <c r="B276" s="3"/>
      <c r="C276" s="3"/>
      <c r="D276" s="3"/>
      <c r="E276" s="3"/>
      <c r="F276" s="3"/>
      <c r="G276" s="3"/>
      <c r="H276" s="3"/>
      <c r="I276" s="3"/>
      <c r="J276" s="3"/>
    </row>
    <row r="277" spans="2:10" x14ac:dyDescent="0.25">
      <c r="B277" s="3"/>
      <c r="C277" s="3"/>
      <c r="D277" s="3"/>
      <c r="E277" s="3"/>
      <c r="F277" s="3"/>
      <c r="G277" s="3"/>
      <c r="H277" s="3"/>
      <c r="I277" s="3"/>
      <c r="J277" s="3"/>
    </row>
    <row r="278" spans="2:10" x14ac:dyDescent="0.25">
      <c r="B278" s="3"/>
      <c r="C278" s="3"/>
      <c r="D278" s="3"/>
      <c r="E278" s="3"/>
      <c r="F278" s="3"/>
      <c r="G278" s="3"/>
      <c r="H278" s="3"/>
      <c r="I278" s="3"/>
      <c r="J278" s="3"/>
    </row>
    <row r="279" spans="2:10" x14ac:dyDescent="0.25">
      <c r="B279" s="3"/>
      <c r="C279" s="3"/>
      <c r="D279" s="3"/>
      <c r="E279" s="3"/>
      <c r="F279" s="3"/>
      <c r="G279" s="3"/>
      <c r="H279" s="3"/>
      <c r="I279" s="3"/>
      <c r="J279" s="3"/>
    </row>
    <row r="280" spans="2:10" x14ac:dyDescent="0.25">
      <c r="B280" s="3"/>
      <c r="C280" s="3"/>
      <c r="D280" s="3"/>
      <c r="E280" s="3"/>
      <c r="F280" s="3"/>
      <c r="G280" s="3"/>
      <c r="H280" s="3"/>
      <c r="I280" s="3"/>
      <c r="J280" s="3"/>
    </row>
    <row r="281" spans="2:10" x14ac:dyDescent="0.25">
      <c r="B281" s="3"/>
      <c r="C281" s="3"/>
      <c r="D281" s="3"/>
      <c r="E281" s="3"/>
      <c r="F281" s="3"/>
      <c r="G281" s="3"/>
      <c r="H281" s="3"/>
      <c r="I281" s="3"/>
      <c r="J281" s="3"/>
    </row>
    <row r="282" spans="2:10" x14ac:dyDescent="0.25">
      <c r="B282" s="3"/>
      <c r="C282" s="3"/>
      <c r="D282" s="3"/>
      <c r="E282" s="3"/>
      <c r="F282" s="3"/>
      <c r="G282" s="3"/>
      <c r="H282" s="3"/>
      <c r="I282" s="3"/>
      <c r="J282" s="3"/>
    </row>
    <row r="283" spans="2:10" x14ac:dyDescent="0.25">
      <c r="B283" s="3"/>
      <c r="C283" s="3"/>
      <c r="D283" s="3"/>
      <c r="E283" s="3"/>
      <c r="F283" s="3"/>
      <c r="G283" s="3"/>
      <c r="H283" s="3"/>
      <c r="I283" s="3"/>
      <c r="J283" s="3"/>
    </row>
    <row r="284" spans="2:10" x14ac:dyDescent="0.25">
      <c r="B284" s="3"/>
      <c r="C284" s="3"/>
      <c r="D284" s="3"/>
      <c r="E284" s="3"/>
      <c r="F284" s="3"/>
      <c r="G284" s="3"/>
      <c r="H284" s="3"/>
      <c r="I284" s="3"/>
      <c r="J284" s="3"/>
    </row>
    <row r="285" spans="2:10" x14ac:dyDescent="0.25">
      <c r="B285" s="3"/>
      <c r="C285" s="3"/>
      <c r="D285" s="3"/>
      <c r="E285" s="3"/>
      <c r="F285" s="3"/>
      <c r="G285" s="3"/>
      <c r="H285" s="3"/>
      <c r="I285" s="3"/>
      <c r="J285" s="3"/>
    </row>
    <row r="286" spans="2:10" x14ac:dyDescent="0.25">
      <c r="B286" s="3"/>
      <c r="C286" s="3"/>
      <c r="D286" s="3"/>
      <c r="E286" s="3"/>
      <c r="F286" s="3"/>
      <c r="G286" s="3"/>
      <c r="H286" s="3"/>
      <c r="I286" s="3"/>
      <c r="J286" s="3"/>
    </row>
    <row r="287" spans="2:10" x14ac:dyDescent="0.25">
      <c r="B287" s="3"/>
      <c r="C287" s="3"/>
      <c r="D287" s="3"/>
      <c r="E287" s="3"/>
      <c r="F287" s="3"/>
      <c r="G287" s="3"/>
      <c r="H287" s="3"/>
      <c r="I287" s="3"/>
      <c r="J287" s="3"/>
    </row>
    <row r="288" spans="2:10" x14ac:dyDescent="0.25">
      <c r="B288" s="3"/>
      <c r="C288" s="3"/>
      <c r="D288" s="3"/>
      <c r="E288" s="3"/>
      <c r="F288" s="3"/>
      <c r="G288" s="3"/>
      <c r="H288" s="3"/>
      <c r="I288" s="3"/>
      <c r="J288" s="3"/>
    </row>
    <row r="289" spans="2:10" x14ac:dyDescent="0.25">
      <c r="B289" s="3"/>
      <c r="C289" s="3"/>
      <c r="D289" s="3"/>
      <c r="E289" s="3"/>
      <c r="F289" s="3"/>
      <c r="G289" s="3"/>
      <c r="H289" s="3"/>
      <c r="I289" s="3"/>
      <c r="J289" s="3"/>
    </row>
    <row r="290" spans="2:10" x14ac:dyDescent="0.25">
      <c r="B290" s="3"/>
      <c r="C290" s="3"/>
      <c r="D290" s="3"/>
      <c r="E290" s="3"/>
      <c r="F290" s="3"/>
      <c r="G290" s="3"/>
      <c r="H290" s="3"/>
      <c r="I290" s="3"/>
      <c r="J290" s="3"/>
    </row>
    <row r="291" spans="2:10" x14ac:dyDescent="0.25">
      <c r="B291" s="3"/>
      <c r="C291" s="3"/>
      <c r="D291" s="3"/>
      <c r="E291" s="3"/>
      <c r="F291" s="3"/>
      <c r="G291" s="3"/>
      <c r="H291" s="3"/>
      <c r="I291" s="3"/>
      <c r="J291" s="3"/>
    </row>
    <row r="292" spans="2:10" x14ac:dyDescent="0.25">
      <c r="B292" s="3"/>
      <c r="C292" s="3"/>
      <c r="D292" s="3"/>
      <c r="E292" s="3"/>
      <c r="F292" s="3"/>
      <c r="G292" s="3"/>
      <c r="H292" s="3"/>
      <c r="I292" s="3"/>
      <c r="J292" s="3"/>
    </row>
    <row r="293" spans="2:10" x14ac:dyDescent="0.25">
      <c r="B293" s="3"/>
      <c r="C293" s="3"/>
      <c r="D293" s="3"/>
      <c r="E293" s="3"/>
      <c r="F293" s="3"/>
      <c r="G293" s="3"/>
      <c r="H293" s="3"/>
      <c r="I293" s="3"/>
      <c r="J293" s="3"/>
    </row>
    <row r="294" spans="2:10" x14ac:dyDescent="0.25">
      <c r="B294" s="3"/>
      <c r="C294" s="3"/>
      <c r="D294" s="3"/>
      <c r="E294" s="3"/>
      <c r="F294" s="3"/>
      <c r="G294" s="3"/>
      <c r="H294" s="3"/>
      <c r="I294" s="3"/>
      <c r="J294" s="3"/>
    </row>
    <row r="295" spans="2:10" x14ac:dyDescent="0.25">
      <c r="B295" s="3"/>
      <c r="C295" s="3"/>
      <c r="D295" s="3"/>
      <c r="E295" s="3"/>
      <c r="F295" s="3"/>
      <c r="G295" s="3"/>
      <c r="H295" s="3"/>
      <c r="I295" s="3"/>
      <c r="J295" s="3"/>
    </row>
    <row r="296" spans="2:10" x14ac:dyDescent="0.25">
      <c r="B296" s="3"/>
      <c r="C296" s="3"/>
      <c r="D296" s="3"/>
      <c r="E296" s="3"/>
      <c r="F296" s="3"/>
      <c r="G296" s="3"/>
      <c r="H296" s="3"/>
      <c r="I296" s="3"/>
      <c r="J296" s="3"/>
    </row>
    <row r="297" spans="2:10" x14ac:dyDescent="0.25">
      <c r="B297" s="3"/>
      <c r="C297" s="3"/>
      <c r="D297" s="3"/>
      <c r="E297" s="3"/>
      <c r="F297" s="3"/>
      <c r="G297" s="3"/>
      <c r="H297" s="3"/>
      <c r="I297" s="3"/>
      <c r="J297" s="3"/>
    </row>
    <row r="298" spans="2:10" x14ac:dyDescent="0.25">
      <c r="B298" s="3"/>
      <c r="C298" s="3"/>
      <c r="D298" s="3"/>
      <c r="E298" s="3"/>
      <c r="F298" s="3"/>
      <c r="G298" s="3"/>
      <c r="H298" s="3"/>
      <c r="I298" s="3"/>
      <c r="J298" s="3"/>
    </row>
    <row r="299" spans="2:10" x14ac:dyDescent="0.25">
      <c r="B299" s="3"/>
      <c r="C299" s="3"/>
      <c r="D299" s="3"/>
      <c r="E299" s="3"/>
      <c r="F299" s="3"/>
      <c r="G299" s="3"/>
      <c r="H299" s="3"/>
      <c r="I299" s="3"/>
      <c r="J299" s="3"/>
    </row>
    <row r="300" spans="2:10" x14ac:dyDescent="0.25">
      <c r="B300" s="3"/>
      <c r="C300" s="3"/>
      <c r="D300" s="3"/>
      <c r="E300" s="3"/>
      <c r="F300" s="3"/>
      <c r="G300" s="3"/>
      <c r="H300" s="3"/>
      <c r="I300" s="3"/>
      <c r="J300" s="3"/>
    </row>
    <row r="301" spans="2:10" x14ac:dyDescent="0.25">
      <c r="B301" s="3"/>
      <c r="C301" s="3"/>
      <c r="D301" s="3"/>
      <c r="E301" s="3"/>
      <c r="F301" s="3"/>
      <c r="G301" s="3"/>
      <c r="H301" s="3"/>
      <c r="I301" s="3"/>
      <c r="J301" s="3"/>
    </row>
    <row r="302" spans="2:10" x14ac:dyDescent="0.25">
      <c r="B302" s="3"/>
      <c r="C302" s="3"/>
      <c r="D302" s="3"/>
      <c r="E302" s="3"/>
      <c r="F302" s="3"/>
      <c r="G302" s="3"/>
      <c r="H302" s="3"/>
      <c r="I302" s="3"/>
      <c r="J302" s="3"/>
    </row>
    <row r="303" spans="2:10" x14ac:dyDescent="0.25">
      <c r="B303" s="3"/>
      <c r="C303" s="3"/>
      <c r="D303" s="3"/>
      <c r="E303" s="3"/>
      <c r="F303" s="3"/>
      <c r="G303" s="3"/>
      <c r="H303" s="3"/>
      <c r="I303" s="3"/>
      <c r="J303" s="3"/>
    </row>
    <row r="304" spans="2:10" x14ac:dyDescent="0.25">
      <c r="B304" s="3"/>
      <c r="C304" s="3"/>
      <c r="D304" s="3"/>
      <c r="E304" s="3"/>
      <c r="F304" s="3"/>
      <c r="G304" s="3"/>
      <c r="H304" s="3"/>
      <c r="I304" s="3"/>
      <c r="J304" s="3"/>
    </row>
    <row r="305" spans="2:10" x14ac:dyDescent="0.25">
      <c r="B305" s="3"/>
      <c r="C305" s="3"/>
      <c r="D305" s="3"/>
      <c r="E305" s="3"/>
      <c r="F305" s="3"/>
      <c r="G305" s="3"/>
      <c r="H305" s="3"/>
      <c r="I305" s="3"/>
      <c r="J305" s="3"/>
    </row>
    <row r="306" spans="2:10" x14ac:dyDescent="0.25">
      <c r="B306" s="3"/>
      <c r="C306" s="3"/>
      <c r="D306" s="3"/>
      <c r="E306" s="3"/>
      <c r="F306" s="3"/>
      <c r="G306" s="3"/>
      <c r="H306" s="3"/>
      <c r="I306" s="3"/>
      <c r="J306" s="3"/>
    </row>
    <row r="307" spans="2:10" x14ac:dyDescent="0.25">
      <c r="B307" s="3"/>
      <c r="C307" s="3"/>
      <c r="D307" s="3"/>
      <c r="E307" s="3"/>
      <c r="F307" s="3"/>
      <c r="G307" s="3"/>
      <c r="H307" s="3"/>
      <c r="I307" s="3"/>
      <c r="J307" s="3"/>
    </row>
    <row r="308" spans="2:10" x14ac:dyDescent="0.25">
      <c r="B308" s="3"/>
      <c r="C308" s="3"/>
      <c r="D308" s="3"/>
      <c r="E308" s="3"/>
      <c r="F308" s="3"/>
      <c r="G308" s="3"/>
      <c r="H308" s="3"/>
      <c r="I308" s="3"/>
      <c r="J308" s="3"/>
    </row>
    <row r="309" spans="2:10" x14ac:dyDescent="0.25">
      <c r="B309" s="3"/>
      <c r="C309" s="3"/>
      <c r="D309" s="3"/>
      <c r="E309" s="3"/>
      <c r="F309" s="3"/>
      <c r="G309" s="3"/>
      <c r="H309" s="3"/>
      <c r="I309" s="3"/>
      <c r="J309" s="3"/>
    </row>
    <row r="310" spans="2:10" x14ac:dyDescent="0.25">
      <c r="B310" s="3"/>
      <c r="C310" s="3"/>
      <c r="D310" s="3"/>
      <c r="E310" s="3"/>
      <c r="F310" s="3"/>
      <c r="G310" s="3"/>
      <c r="H310" s="3"/>
      <c r="I310" s="3"/>
      <c r="J310" s="3"/>
    </row>
    <row r="311" spans="2:10" x14ac:dyDescent="0.25">
      <c r="B311" s="3"/>
      <c r="C311" s="3"/>
      <c r="D311" s="3"/>
      <c r="E311" s="3"/>
      <c r="F311" s="3"/>
      <c r="G311" s="3"/>
      <c r="H311" s="3"/>
      <c r="I311" s="3"/>
      <c r="J311" s="3"/>
    </row>
    <row r="312" spans="2:10" x14ac:dyDescent="0.25">
      <c r="B312" s="3"/>
      <c r="C312" s="3"/>
      <c r="D312" s="3"/>
      <c r="E312" s="3"/>
      <c r="F312" s="3"/>
      <c r="G312" s="3"/>
      <c r="H312" s="3"/>
      <c r="I312" s="3"/>
      <c r="J312" s="3"/>
    </row>
    <row r="313" spans="2:10" x14ac:dyDescent="0.25">
      <c r="B313" s="3"/>
      <c r="C313" s="3"/>
      <c r="D313" s="3"/>
      <c r="E313" s="3"/>
      <c r="F313" s="3"/>
      <c r="G313" s="3"/>
      <c r="H313" s="3"/>
      <c r="I313" s="3"/>
      <c r="J313" s="3"/>
    </row>
    <row r="314" spans="2:10" x14ac:dyDescent="0.25">
      <c r="B314" s="3"/>
      <c r="C314" s="3"/>
      <c r="D314" s="3"/>
      <c r="E314" s="3"/>
      <c r="F314" s="3"/>
      <c r="G314" s="3"/>
      <c r="H314" s="3"/>
      <c r="I314" s="3"/>
      <c r="J314" s="3"/>
    </row>
    <row r="315" spans="2:10" x14ac:dyDescent="0.25">
      <c r="B315" s="3"/>
      <c r="C315" s="3"/>
      <c r="D315" s="3"/>
      <c r="E315" s="3"/>
      <c r="F315" s="3"/>
      <c r="G315" s="3"/>
      <c r="H315" s="3"/>
      <c r="I315" s="3"/>
      <c r="J315" s="3"/>
    </row>
    <row r="316" spans="2:10" x14ac:dyDescent="0.25">
      <c r="B316" s="3"/>
      <c r="C316" s="3"/>
      <c r="D316" s="3"/>
      <c r="E316" s="3"/>
      <c r="F316" s="3"/>
      <c r="G316" s="3"/>
      <c r="H316" s="3"/>
      <c r="I316" s="3"/>
      <c r="J316" s="3"/>
    </row>
    <row r="317" spans="2:10" x14ac:dyDescent="0.25">
      <c r="B317" s="3"/>
      <c r="C317" s="3"/>
      <c r="D317" s="3"/>
      <c r="E317" s="3"/>
      <c r="F317" s="3"/>
      <c r="G317" s="3"/>
      <c r="H317" s="3"/>
      <c r="I317" s="3"/>
      <c r="J317" s="3"/>
    </row>
    <row r="318" spans="2:10" x14ac:dyDescent="0.25">
      <c r="B318" s="3"/>
      <c r="C318" s="3"/>
      <c r="D318" s="3"/>
      <c r="E318" s="3"/>
      <c r="F318" s="3"/>
      <c r="G318" s="3"/>
      <c r="H318" s="3"/>
      <c r="I318" s="3"/>
      <c r="J318" s="3"/>
    </row>
    <row r="319" spans="2:10" x14ac:dyDescent="0.25">
      <c r="B319" s="3"/>
      <c r="C319" s="3"/>
      <c r="D319" s="3"/>
      <c r="E319" s="3"/>
      <c r="F319" s="3"/>
      <c r="G319" s="3"/>
      <c r="H319" s="3"/>
      <c r="I319" s="3"/>
      <c r="J319" s="3"/>
    </row>
    <row r="320" spans="2:10" x14ac:dyDescent="0.25">
      <c r="B320" s="3"/>
      <c r="C320" s="3"/>
      <c r="D320" s="3"/>
      <c r="E320" s="3"/>
      <c r="F320" s="3"/>
      <c r="G320" s="3"/>
      <c r="H320" s="3"/>
      <c r="I320" s="3"/>
      <c r="J320" s="3"/>
    </row>
    <row r="321" spans="2:11" x14ac:dyDescent="0.25">
      <c r="B321" s="3"/>
      <c r="C321" s="3"/>
      <c r="D321" s="3"/>
      <c r="E321" s="3"/>
      <c r="F321" s="3"/>
      <c r="G321" s="3"/>
      <c r="H321" s="3"/>
      <c r="I321" s="3"/>
      <c r="J321" s="3"/>
    </row>
    <row r="322" spans="2:11" x14ac:dyDescent="0.25">
      <c r="B322" s="3"/>
      <c r="C322" s="3"/>
      <c r="D322" s="3"/>
      <c r="E322" s="3"/>
      <c r="F322" s="3"/>
      <c r="G322" s="3"/>
      <c r="H322" s="3"/>
      <c r="I322" s="3"/>
      <c r="J322" s="3"/>
    </row>
    <row r="323" spans="2:11" x14ac:dyDescent="0.25">
      <c r="B323" s="3"/>
      <c r="C323" s="3"/>
      <c r="D323" s="3"/>
      <c r="E323" s="3"/>
      <c r="F323" s="3"/>
      <c r="G323" s="3"/>
      <c r="H323" s="3"/>
      <c r="I323" s="3"/>
      <c r="J323" s="3"/>
    </row>
    <row r="324" spans="2:11" x14ac:dyDescent="0.25">
      <c r="B324" s="3"/>
      <c r="C324" s="3"/>
      <c r="D324" s="3"/>
      <c r="E324" s="3"/>
      <c r="F324" s="3"/>
      <c r="G324" s="3"/>
      <c r="H324" s="3"/>
      <c r="I324" s="3"/>
      <c r="J324" s="3"/>
    </row>
    <row r="325" spans="2:11" x14ac:dyDescent="0.25">
      <c r="B325" s="3"/>
      <c r="C325" s="3"/>
      <c r="D325" s="3"/>
      <c r="E325" s="3"/>
      <c r="F325" s="3"/>
      <c r="G325" s="3"/>
      <c r="H325" s="3"/>
      <c r="I325" s="3"/>
      <c r="J325" s="3"/>
    </row>
    <row r="326" spans="2:11" x14ac:dyDescent="0.25">
      <c r="B326" s="3"/>
      <c r="C326" s="3"/>
      <c r="D326" s="3"/>
      <c r="E326" s="3"/>
      <c r="F326" s="3"/>
      <c r="G326" s="3"/>
      <c r="H326" s="3"/>
      <c r="I326" s="3"/>
      <c r="J326" s="3"/>
    </row>
    <row r="327" spans="2:11" s="3" customFormat="1" ht="14.45" customHeight="1" x14ac:dyDescent="0.25">
      <c r="K327" s="6"/>
    </row>
    <row r="328" spans="2:11" s="3" customFormat="1" ht="14.45" customHeight="1" x14ac:dyDescent="0.25">
      <c r="K328" s="6"/>
    </row>
    <row r="329" spans="2:11" s="3" customFormat="1" ht="14.45" customHeight="1" x14ac:dyDescent="0.25">
      <c r="K329" s="6"/>
    </row>
    <row r="330" spans="2:11" s="3" customFormat="1" ht="14.45" customHeight="1" x14ac:dyDescent="0.25">
      <c r="K330" s="6"/>
    </row>
    <row r="331" spans="2:11" s="3" customFormat="1" ht="14.45" customHeight="1" x14ac:dyDescent="0.25">
      <c r="K331" s="6"/>
    </row>
    <row r="332" spans="2:11" s="3" customFormat="1" ht="14.45" customHeight="1" x14ac:dyDescent="0.25">
      <c r="K332" s="6"/>
    </row>
    <row r="333" spans="2:11" s="3" customFormat="1" ht="14.45" customHeight="1" x14ac:dyDescent="0.25">
      <c r="K333" s="6"/>
    </row>
    <row r="334" spans="2:11" s="3" customFormat="1" ht="14.45" customHeight="1" x14ac:dyDescent="0.25">
      <c r="K334" s="6"/>
    </row>
    <row r="335" spans="2:11" s="3" customFormat="1" ht="14.45" customHeight="1" x14ac:dyDescent="0.25">
      <c r="K335" s="6"/>
    </row>
    <row r="336" spans="2:11" s="3" customFormat="1" ht="14.45" customHeight="1" x14ac:dyDescent="0.25">
      <c r="K336" s="6"/>
    </row>
    <row r="337" spans="11:11" s="3" customFormat="1" ht="14.45" customHeight="1" x14ac:dyDescent="0.25">
      <c r="K337" s="6"/>
    </row>
    <row r="338" spans="11:11" s="3" customFormat="1" ht="14.45" customHeight="1" x14ac:dyDescent="0.25">
      <c r="K338" s="6"/>
    </row>
    <row r="339" spans="11:11" s="3" customFormat="1" ht="14.45" customHeight="1" x14ac:dyDescent="0.25">
      <c r="K339" s="6"/>
    </row>
    <row r="340" spans="11:11" s="3" customFormat="1" ht="14.45" customHeight="1" x14ac:dyDescent="0.25">
      <c r="K340" s="6"/>
    </row>
    <row r="341" spans="11:11" s="3" customFormat="1" ht="14.45" customHeight="1" x14ac:dyDescent="0.25">
      <c r="K341" s="6"/>
    </row>
    <row r="342" spans="11:11" s="3" customFormat="1" ht="14.45" customHeight="1" x14ac:dyDescent="0.25">
      <c r="K342" s="6"/>
    </row>
    <row r="343" spans="11:11" s="3" customFormat="1" ht="14.45" customHeight="1" x14ac:dyDescent="0.25">
      <c r="K343" s="6"/>
    </row>
    <row r="344" spans="11:11" s="3" customFormat="1" ht="14.45" customHeight="1" x14ac:dyDescent="0.25">
      <c r="K344" s="6"/>
    </row>
    <row r="345" spans="11:11" s="3" customFormat="1" ht="14.45" customHeight="1" x14ac:dyDescent="0.25">
      <c r="K345" s="6"/>
    </row>
    <row r="346" spans="11:11" s="3" customFormat="1" ht="14.45" customHeight="1" x14ac:dyDescent="0.25">
      <c r="K346" s="6"/>
    </row>
    <row r="347" spans="11:11" s="3" customFormat="1" ht="14.45" customHeight="1" x14ac:dyDescent="0.25">
      <c r="K347" s="6"/>
    </row>
    <row r="348" spans="11:11" s="3" customFormat="1" ht="14.45" customHeight="1" x14ac:dyDescent="0.25">
      <c r="K348" s="6"/>
    </row>
    <row r="349" spans="11:11" s="3" customFormat="1" ht="14.45" customHeight="1" x14ac:dyDescent="0.25">
      <c r="K349" s="6"/>
    </row>
    <row r="350" spans="11:11" s="3" customFormat="1" ht="14.45" customHeight="1" x14ac:dyDescent="0.25">
      <c r="K350" s="6"/>
    </row>
    <row r="351" spans="11:11" s="3" customFormat="1" ht="14.45" customHeight="1" x14ac:dyDescent="0.25">
      <c r="K351" s="6"/>
    </row>
    <row r="352" spans="11:11" s="3" customFormat="1" ht="14.45" customHeight="1" x14ac:dyDescent="0.25">
      <c r="K352" s="6"/>
    </row>
    <row r="353" spans="11:11" s="3" customFormat="1" ht="14.45" customHeight="1" x14ac:dyDescent="0.25">
      <c r="K353" s="6"/>
    </row>
    <row r="354" spans="11:11" s="3" customFormat="1" ht="14.45" customHeight="1" x14ac:dyDescent="0.25">
      <c r="K354" s="6"/>
    </row>
    <row r="355" spans="11:11" s="3" customFormat="1" ht="14.45" customHeight="1" x14ac:dyDescent="0.25">
      <c r="K355" s="6"/>
    </row>
    <row r="356" spans="11:11" s="3" customFormat="1" ht="14.45" customHeight="1" x14ac:dyDescent="0.25">
      <c r="K356" s="6"/>
    </row>
    <row r="357" spans="11:11" s="3" customFormat="1" ht="14.45" customHeight="1" x14ac:dyDescent="0.25">
      <c r="K357" s="6"/>
    </row>
    <row r="358" spans="11:11" s="3" customFormat="1" ht="14.45" customHeight="1" x14ac:dyDescent="0.25">
      <c r="K358" s="6"/>
    </row>
    <row r="359" spans="11:11" s="3" customFormat="1" ht="14.45" customHeight="1" x14ac:dyDescent="0.25">
      <c r="K359" s="6"/>
    </row>
    <row r="360" spans="11:11" s="3" customFormat="1" ht="14.45" customHeight="1" x14ac:dyDescent="0.25">
      <c r="K360" s="6"/>
    </row>
    <row r="361" spans="11:11" s="3" customFormat="1" ht="14.45" customHeight="1" x14ac:dyDescent="0.25">
      <c r="K361" s="6"/>
    </row>
    <row r="362" spans="11:11" s="3" customFormat="1" ht="14.45" customHeight="1" x14ac:dyDescent="0.25">
      <c r="K362" s="6"/>
    </row>
    <row r="363" spans="11:11" s="3" customFormat="1" ht="14.45" customHeight="1" x14ac:dyDescent="0.25">
      <c r="K363" s="6"/>
    </row>
    <row r="364" spans="11:11" s="3" customFormat="1" ht="14.45" customHeight="1" x14ac:dyDescent="0.25">
      <c r="K364" s="6"/>
    </row>
    <row r="365" spans="11:11" s="3" customFormat="1" ht="14.45" customHeight="1" x14ac:dyDescent="0.25">
      <c r="K365" s="6"/>
    </row>
    <row r="366" spans="11:11" s="3" customFormat="1" ht="14.45" customHeight="1" x14ac:dyDescent="0.25">
      <c r="K366" s="6"/>
    </row>
    <row r="367" spans="11:11" s="3" customFormat="1" ht="14.45" customHeight="1" x14ac:dyDescent="0.25">
      <c r="K367" s="6"/>
    </row>
    <row r="368" spans="11:11" s="3" customFormat="1" ht="14.45" customHeight="1" x14ac:dyDescent="0.25">
      <c r="K368" s="6"/>
    </row>
    <row r="369" spans="11:11" s="3" customFormat="1" ht="14.45" customHeight="1" x14ac:dyDescent="0.25">
      <c r="K369" s="6"/>
    </row>
    <row r="370" spans="11:11" s="3" customFormat="1" ht="14.45" customHeight="1" x14ac:dyDescent="0.25">
      <c r="K370" s="6"/>
    </row>
    <row r="371" spans="11:11" s="3" customFormat="1" ht="14.45" customHeight="1" x14ac:dyDescent="0.25">
      <c r="K371" s="6"/>
    </row>
    <row r="372" spans="11:11" s="3" customFormat="1" ht="14.45" customHeight="1" x14ac:dyDescent="0.25">
      <c r="K372" s="6"/>
    </row>
    <row r="373" spans="11:11" s="3" customFormat="1" ht="14.45" customHeight="1" x14ac:dyDescent="0.25">
      <c r="K373" s="6"/>
    </row>
    <row r="374" spans="11:11" s="3" customFormat="1" ht="14.45" customHeight="1" x14ac:dyDescent="0.25">
      <c r="K374" s="6"/>
    </row>
    <row r="375" spans="11:11" s="3" customFormat="1" ht="14.45" customHeight="1" x14ac:dyDescent="0.25">
      <c r="K375" s="6"/>
    </row>
    <row r="376" spans="11:11" s="3" customFormat="1" ht="14.45" customHeight="1" x14ac:dyDescent="0.25">
      <c r="K376" s="6"/>
    </row>
    <row r="377" spans="11:11" s="3" customFormat="1" ht="14.45" customHeight="1" x14ac:dyDescent="0.25">
      <c r="K377" s="6"/>
    </row>
    <row r="378" spans="11:11" s="3" customFormat="1" ht="14.45" customHeight="1" x14ac:dyDescent="0.25">
      <c r="K378" s="6"/>
    </row>
    <row r="379" spans="11:11" s="3" customFormat="1" ht="14.45" customHeight="1" x14ac:dyDescent="0.25">
      <c r="K379" s="6"/>
    </row>
    <row r="380" spans="11:11" s="3" customFormat="1" ht="14.45" customHeight="1" x14ac:dyDescent="0.25">
      <c r="K380" s="6"/>
    </row>
    <row r="381" spans="11:11" s="3" customFormat="1" ht="14.45" customHeight="1" x14ac:dyDescent="0.25">
      <c r="K381" s="6"/>
    </row>
    <row r="382" spans="11:11" s="3" customFormat="1" ht="14.45" customHeight="1" x14ac:dyDescent="0.25">
      <c r="K382" s="6"/>
    </row>
    <row r="383" spans="11:11" s="3" customFormat="1" ht="14.45" customHeight="1" x14ac:dyDescent="0.25">
      <c r="K383" s="6"/>
    </row>
    <row r="384" spans="11:11" s="3" customFormat="1" ht="14.45" customHeight="1" x14ac:dyDescent="0.25">
      <c r="K384" s="6"/>
    </row>
    <row r="385" spans="11:11" s="3" customFormat="1" ht="14.45" customHeight="1" x14ac:dyDescent="0.25">
      <c r="K385" s="6"/>
    </row>
    <row r="386" spans="11:11" s="3" customFormat="1" ht="14.45" customHeight="1" x14ac:dyDescent="0.25">
      <c r="K386" s="6"/>
    </row>
    <row r="387" spans="11:11" s="3" customFormat="1" ht="14.45" customHeight="1" x14ac:dyDescent="0.25">
      <c r="K387" s="6"/>
    </row>
    <row r="388" spans="11:11" s="3" customFormat="1" ht="14.45" customHeight="1" x14ac:dyDescent="0.25">
      <c r="K388" s="6"/>
    </row>
    <row r="389" spans="11:11" s="3" customFormat="1" ht="14.45" customHeight="1" x14ac:dyDescent="0.25">
      <c r="K389" s="6"/>
    </row>
    <row r="390" spans="11:11" s="3" customFormat="1" ht="14.45" customHeight="1" x14ac:dyDescent="0.25">
      <c r="K390" s="6"/>
    </row>
    <row r="391" spans="11:11" s="3" customFormat="1" ht="14.45" customHeight="1" x14ac:dyDescent="0.25">
      <c r="K391" s="6"/>
    </row>
    <row r="392" spans="11:11" s="3" customFormat="1" ht="14.45" customHeight="1" x14ac:dyDescent="0.25">
      <c r="K392" s="6"/>
    </row>
    <row r="393" spans="11:11" s="3" customFormat="1" ht="14.45" customHeight="1" x14ac:dyDescent="0.25">
      <c r="K393" s="6"/>
    </row>
    <row r="394" spans="11:11" s="3" customFormat="1" ht="14.45" customHeight="1" x14ac:dyDescent="0.25">
      <c r="K394" s="6"/>
    </row>
    <row r="395" spans="11:11" s="3" customFormat="1" ht="14.45" customHeight="1" x14ac:dyDescent="0.25">
      <c r="K395" s="6"/>
    </row>
    <row r="396" spans="11:11" s="3" customFormat="1" ht="14.45" customHeight="1" x14ac:dyDescent="0.25">
      <c r="K396" s="6"/>
    </row>
    <row r="397" spans="11:11" s="3" customFormat="1" x14ac:dyDescent="0.25">
      <c r="K397" s="6"/>
    </row>
    <row r="398" spans="11:11" s="3" customFormat="1" x14ac:dyDescent="0.25">
      <c r="K398" s="6"/>
    </row>
    <row r="399" spans="11:11" s="3" customFormat="1" x14ac:dyDescent="0.25">
      <c r="K399" s="6"/>
    </row>
    <row r="400" spans="11:11" s="3" customFormat="1" x14ac:dyDescent="0.25">
      <c r="K400" s="6"/>
    </row>
    <row r="401" spans="11:11" s="3" customFormat="1" x14ac:dyDescent="0.25">
      <c r="K401" s="6"/>
    </row>
    <row r="402" spans="11:11" s="3" customFormat="1" x14ac:dyDescent="0.25">
      <c r="K402" s="6"/>
    </row>
    <row r="403" spans="11:11" s="3" customFormat="1" x14ac:dyDescent="0.25">
      <c r="K403" s="6"/>
    </row>
    <row r="404" spans="11:11" s="3" customFormat="1" x14ac:dyDescent="0.25">
      <c r="K404" s="6"/>
    </row>
    <row r="405" spans="11:11" s="3" customFormat="1" x14ac:dyDescent="0.25">
      <c r="K405" s="6"/>
    </row>
    <row r="406" spans="11:11" s="3" customFormat="1" x14ac:dyDescent="0.25">
      <c r="K406" s="6"/>
    </row>
    <row r="407" spans="11:11" s="3" customFormat="1" x14ac:dyDescent="0.25">
      <c r="K407" s="6"/>
    </row>
    <row r="408" spans="11:11" s="3" customFormat="1" x14ac:dyDescent="0.25">
      <c r="K408" s="6"/>
    </row>
    <row r="409" spans="11:11" s="3" customFormat="1" x14ac:dyDescent="0.25">
      <c r="K409" s="6"/>
    </row>
    <row r="410" spans="11:11" s="3" customFormat="1" x14ac:dyDescent="0.25">
      <c r="K410" s="6"/>
    </row>
    <row r="411" spans="11:11" s="3" customFormat="1" x14ac:dyDescent="0.25">
      <c r="K411" s="6"/>
    </row>
    <row r="412" spans="11:11" s="3" customFormat="1" x14ac:dyDescent="0.25">
      <c r="K412" s="6"/>
    </row>
    <row r="413" spans="11:11" s="3" customFormat="1" x14ac:dyDescent="0.25">
      <c r="K413" s="6"/>
    </row>
    <row r="414" spans="11:11" s="3" customFormat="1" x14ac:dyDescent="0.25">
      <c r="K414" s="6"/>
    </row>
    <row r="415" spans="11:11" s="3" customFormat="1" x14ac:dyDescent="0.25">
      <c r="K415" s="6"/>
    </row>
    <row r="416" spans="11:11" s="3" customFormat="1" x14ac:dyDescent="0.25">
      <c r="K416" s="6"/>
    </row>
    <row r="417" spans="11:11" s="3" customFormat="1" x14ac:dyDescent="0.25">
      <c r="K417" s="6"/>
    </row>
    <row r="418" spans="11:11" s="3" customFormat="1" x14ac:dyDescent="0.25">
      <c r="K418" s="6"/>
    </row>
    <row r="419" spans="11:11" s="3" customFormat="1" x14ac:dyDescent="0.25">
      <c r="K419" s="6"/>
    </row>
    <row r="420" spans="11:11" s="3" customFormat="1" x14ac:dyDescent="0.25">
      <c r="K420" s="6"/>
    </row>
    <row r="421" spans="11:11" s="3" customFormat="1" x14ac:dyDescent="0.25">
      <c r="K421" s="6"/>
    </row>
    <row r="422" spans="11:11" s="3" customFormat="1" x14ac:dyDescent="0.25">
      <c r="K422" s="6"/>
    </row>
    <row r="423" spans="11:11" s="3" customFormat="1" x14ac:dyDescent="0.25">
      <c r="K423" s="6"/>
    </row>
    <row r="424" spans="11:11" s="3" customFormat="1" x14ac:dyDescent="0.25">
      <c r="K424" s="6"/>
    </row>
    <row r="425" spans="11:11" s="3" customFormat="1" x14ac:dyDescent="0.25">
      <c r="K425" s="6"/>
    </row>
    <row r="426" spans="11:11" s="3" customFormat="1" x14ac:dyDescent="0.25">
      <c r="K426" s="6"/>
    </row>
    <row r="427" spans="11:11" s="3" customFormat="1" x14ac:dyDescent="0.25">
      <c r="K427" s="6"/>
    </row>
    <row r="428" spans="11:11" s="3" customFormat="1" x14ac:dyDescent="0.25">
      <c r="K428" s="6"/>
    </row>
    <row r="429" spans="11:11" s="3" customFormat="1" x14ac:dyDescent="0.25">
      <c r="K429" s="6"/>
    </row>
    <row r="430" spans="11:11" s="3" customFormat="1" x14ac:dyDescent="0.25">
      <c r="K430" s="6"/>
    </row>
    <row r="431" spans="11:11" s="3" customFormat="1" x14ac:dyDescent="0.25">
      <c r="K431" s="6"/>
    </row>
    <row r="432" spans="11:11" s="3" customFormat="1" ht="18" customHeight="1" x14ac:dyDescent="0.25">
      <c r="K432" s="6"/>
    </row>
    <row r="433" spans="2:11" s="3" customFormat="1" ht="14.45" customHeight="1" x14ac:dyDescent="0.25">
      <c r="K433" s="6"/>
    </row>
    <row r="434" spans="2:11" s="3" customFormat="1" hidden="1" x14ac:dyDescent="0.25">
      <c r="B434" s="3" t="s">
        <v>77</v>
      </c>
      <c r="C434" s="31" t="e">
        <f>#REF!</f>
        <v>#REF!</v>
      </c>
      <c r="K434" s="6"/>
    </row>
    <row r="435" spans="2:11" s="3" customFormat="1" hidden="1" x14ac:dyDescent="0.25">
      <c r="B435" s="3" t="s">
        <v>137</v>
      </c>
      <c r="C435" s="33">
        <f>B21</f>
        <v>0</v>
      </c>
      <c r="K435" s="6"/>
    </row>
    <row r="436" spans="2:11" s="3" customFormat="1" hidden="1" x14ac:dyDescent="0.25">
      <c r="B436" s="3" t="s">
        <v>138</v>
      </c>
      <c r="C436" s="32">
        <f>B24</f>
        <v>0</v>
      </c>
      <c r="K436" s="6"/>
    </row>
    <row r="437" spans="2:11" s="3" customFormat="1" hidden="1" x14ac:dyDescent="0.25">
      <c r="B437" s="3" t="s">
        <v>139</v>
      </c>
      <c r="C437" s="32">
        <f>B30</f>
        <v>0</v>
      </c>
      <c r="K437" s="6"/>
    </row>
    <row r="438" spans="2:11" s="3" customFormat="1" hidden="1" x14ac:dyDescent="0.25">
      <c r="B438" s="3" t="s">
        <v>140</v>
      </c>
      <c r="C438" s="33">
        <f>B33</f>
        <v>0</v>
      </c>
      <c r="K438" s="6"/>
    </row>
    <row r="439" spans="2:11" s="3" customFormat="1" hidden="1" x14ac:dyDescent="0.25">
      <c r="B439" s="3" t="s">
        <v>141</v>
      </c>
      <c r="C439" s="33">
        <f>B36</f>
        <v>0</v>
      </c>
      <c r="K439" s="6"/>
    </row>
    <row r="440" spans="2:11" s="3" customFormat="1" hidden="1" x14ac:dyDescent="0.25">
      <c r="B440" s="3" t="s">
        <v>2</v>
      </c>
      <c r="C440" s="33">
        <f>B39</f>
        <v>0</v>
      </c>
      <c r="K440" s="6"/>
    </row>
    <row r="441" spans="2:11" s="3" customFormat="1" hidden="1" x14ac:dyDescent="0.25">
      <c r="B441" s="3" t="s">
        <v>41</v>
      </c>
      <c r="C441" s="33">
        <f>B42</f>
        <v>0</v>
      </c>
      <c r="K441" s="6"/>
    </row>
    <row r="442" spans="2:11" s="3" customFormat="1" hidden="1" x14ac:dyDescent="0.25">
      <c r="B442" s="3" t="s">
        <v>142</v>
      </c>
      <c r="C442" s="33">
        <f>B45</f>
        <v>0</v>
      </c>
      <c r="K442" s="6"/>
    </row>
    <row r="443" spans="2:11" s="3" customFormat="1" hidden="1" x14ac:dyDescent="0.25">
      <c r="B443" s="3" t="s">
        <v>143</v>
      </c>
      <c r="C443" s="31">
        <f>B48</f>
        <v>0</v>
      </c>
      <c r="K443" s="6"/>
    </row>
    <row r="444" spans="2:11" hidden="1" x14ac:dyDescent="0.25">
      <c r="B444" s="3" t="s">
        <v>87</v>
      </c>
      <c r="C444" s="33">
        <f>B51</f>
        <v>0</v>
      </c>
      <c r="D444" s="3"/>
      <c r="E444" s="3"/>
      <c r="F444" s="3"/>
      <c r="G444" s="3"/>
      <c r="H444" s="3"/>
      <c r="I444" s="3"/>
      <c r="J444" s="3"/>
    </row>
    <row r="445" spans="2:11" s="3" customFormat="1" hidden="1" x14ac:dyDescent="0.25">
      <c r="B445" s="3" t="s">
        <v>124</v>
      </c>
      <c r="C445" s="31" t="str">
        <f>D4</f>
        <v>Laserová Veľká noc</v>
      </c>
      <c r="K445" s="6"/>
    </row>
    <row r="446" spans="2:11" hidden="1" x14ac:dyDescent="0.25">
      <c r="B446" s="3" t="s">
        <v>125</v>
      </c>
      <c r="C446" s="34" t="e">
        <f>#REF!</f>
        <v>#REF!</v>
      </c>
      <c r="D446" s="3"/>
      <c r="E446" s="3"/>
      <c r="F446" s="3"/>
      <c r="G446" s="3"/>
      <c r="H446" s="3"/>
      <c r="I446" s="3"/>
      <c r="J446" s="3"/>
    </row>
    <row r="447" spans="2:11" x14ac:dyDescent="0.25">
      <c r="B447" s="3"/>
      <c r="C447" s="3"/>
      <c r="D447" s="3"/>
      <c r="E447" s="3"/>
      <c r="F447" s="3"/>
      <c r="G447" s="3"/>
      <c r="H447" s="3"/>
      <c r="I447" s="3"/>
      <c r="J447" s="3"/>
    </row>
    <row r="448" spans="2:11" x14ac:dyDescent="0.25">
      <c r="B448" s="3"/>
      <c r="C448" s="3"/>
      <c r="D448" s="3"/>
      <c r="E448" s="3"/>
      <c r="F448" s="3"/>
      <c r="G448" s="3"/>
      <c r="H448" s="3"/>
      <c r="I448" s="3"/>
      <c r="J448" s="3"/>
    </row>
    <row r="449" spans="2:10" x14ac:dyDescent="0.25">
      <c r="B449" s="3"/>
      <c r="C449" s="3"/>
      <c r="D449" s="3"/>
      <c r="E449" s="3"/>
      <c r="F449" s="3"/>
      <c r="G449" s="3"/>
      <c r="H449" s="3"/>
      <c r="I449" s="3"/>
      <c r="J449" s="3"/>
    </row>
    <row r="450" spans="2:10" x14ac:dyDescent="0.25">
      <c r="B450" s="3"/>
      <c r="C450" s="3"/>
      <c r="D450" s="3"/>
      <c r="E450" s="3"/>
      <c r="F450" s="3"/>
      <c r="G450" s="3"/>
      <c r="H450" s="3"/>
      <c r="I450" s="3"/>
      <c r="J450" s="3"/>
    </row>
    <row r="451" spans="2:10" x14ac:dyDescent="0.25">
      <c r="B451" s="6"/>
      <c r="C451" s="55"/>
      <c r="D451" s="6"/>
    </row>
    <row r="452" spans="2:10" x14ac:dyDescent="0.25">
      <c r="B452" s="6"/>
      <c r="C452" s="55"/>
      <c r="D452" s="6"/>
    </row>
    <row r="453" spans="2:10" x14ac:dyDescent="0.25">
      <c r="B453" s="6"/>
      <c r="C453" s="55"/>
      <c r="D453" s="6"/>
    </row>
    <row r="454" spans="2:10" x14ac:dyDescent="0.25">
      <c r="B454" s="6"/>
      <c r="C454" s="55"/>
      <c r="D454" s="6"/>
    </row>
    <row r="455" spans="2:10" x14ac:dyDescent="0.25">
      <c r="B455" s="6"/>
      <c r="C455" s="55"/>
      <c r="D455" s="6"/>
    </row>
    <row r="456" spans="2:10" x14ac:dyDescent="0.25">
      <c r="B456" s="6"/>
      <c r="C456" s="55"/>
      <c r="D456" s="6"/>
    </row>
    <row r="457" spans="2:10" x14ac:dyDescent="0.25">
      <c r="B457" s="6"/>
      <c r="C457" s="55"/>
      <c r="D457" s="6"/>
    </row>
    <row r="458" spans="2:10" x14ac:dyDescent="0.25">
      <c r="B458" s="6"/>
      <c r="C458" s="55"/>
      <c r="D458" s="6"/>
    </row>
    <row r="459" spans="2:10" x14ac:dyDescent="0.25">
      <c r="B459" s="6"/>
      <c r="C459" s="55"/>
      <c r="D459" s="6"/>
    </row>
    <row r="460" spans="2:10" x14ac:dyDescent="0.25">
      <c r="B460" s="6"/>
      <c r="C460" s="6"/>
      <c r="D460" s="6"/>
    </row>
    <row r="461" spans="2:10" x14ac:dyDescent="0.25">
      <c r="B461" s="6"/>
      <c r="C461" s="55"/>
      <c r="D461" s="6"/>
    </row>
    <row r="462" spans="2:10" x14ac:dyDescent="0.25">
      <c r="B462" s="6"/>
      <c r="C462" s="55"/>
      <c r="D462" s="6"/>
    </row>
    <row r="463" spans="2:10" x14ac:dyDescent="0.25">
      <c r="B463" s="6"/>
      <c r="C463" s="55"/>
      <c r="D463" s="6"/>
    </row>
    <row r="464" spans="2:10" x14ac:dyDescent="0.25">
      <c r="B464" s="6"/>
      <c r="C464" s="55"/>
      <c r="D464" s="6"/>
    </row>
    <row r="465" spans="2:4" x14ac:dyDescent="0.25">
      <c r="B465" s="6"/>
      <c r="C465" s="55"/>
      <c r="D465" s="6"/>
    </row>
  </sheetData>
  <sheetProtection algorithmName="SHA-512" hashValue="9E9MHkX75C+7kF+wvpFP9kg40ybCQaEqOk7Y7dMOHjRO0nQyRAF9zSVyh961I8OfXIcYjlpoN0T0aNIARkWbOQ==" saltValue="iSYCryVLR0eRzYMl2ffTqg==" spinCount="100000" sheet="1" objects="1" scenarios="1"/>
  <mergeCells count="64">
    <mergeCell ref="D126:G126"/>
    <mergeCell ref="B127:J154"/>
    <mergeCell ref="C156:E156"/>
    <mergeCell ref="G156:H156"/>
    <mergeCell ref="E158:H158"/>
    <mergeCell ref="E109:H109"/>
    <mergeCell ref="B116:J116"/>
    <mergeCell ref="C118:J118"/>
    <mergeCell ref="B119:J119"/>
    <mergeCell ref="B122:G122"/>
    <mergeCell ref="C98:K98"/>
    <mergeCell ref="C100:K100"/>
    <mergeCell ref="C102:K102"/>
    <mergeCell ref="C107:E107"/>
    <mergeCell ref="G107:H107"/>
    <mergeCell ref="E108:H108"/>
    <mergeCell ref="B66:K66"/>
    <mergeCell ref="C68:K68"/>
    <mergeCell ref="B71:G71"/>
    <mergeCell ref="B75:K75"/>
    <mergeCell ref="C78:K78"/>
    <mergeCell ref="C80:K80"/>
    <mergeCell ref="C82:K82"/>
    <mergeCell ref="B85:K85"/>
    <mergeCell ref="B83:J83"/>
    <mergeCell ref="B74:K74"/>
    <mergeCell ref="B86:K86"/>
    <mergeCell ref="C89:K89"/>
    <mergeCell ref="C91:K91"/>
    <mergeCell ref="C93:K93"/>
    <mergeCell ref="C95:K95"/>
    <mergeCell ref="B45:G45"/>
    <mergeCell ref="B48:G48"/>
    <mergeCell ref="B24:G24"/>
    <mergeCell ref="B30:G30"/>
    <mergeCell ref="B33:G33"/>
    <mergeCell ref="B42:G42"/>
    <mergeCell ref="B39:G39"/>
    <mergeCell ref="B26:D26"/>
    <mergeCell ref="B27:G27"/>
    <mergeCell ref="B3:K3"/>
    <mergeCell ref="B36:G36"/>
    <mergeCell ref="B21:G21"/>
    <mergeCell ref="D15:K15"/>
    <mergeCell ref="D14:K14"/>
    <mergeCell ref="D13:K13"/>
    <mergeCell ref="D12:K12"/>
    <mergeCell ref="D11:K11"/>
    <mergeCell ref="D10:K10"/>
    <mergeCell ref="D9:K9"/>
    <mergeCell ref="D8:K8"/>
    <mergeCell ref="D7:K7"/>
    <mergeCell ref="D6:K6"/>
    <mergeCell ref="D4:K4"/>
    <mergeCell ref="D5:H5"/>
    <mergeCell ref="B49:J49"/>
    <mergeCell ref="B51:G51"/>
    <mergeCell ref="E62:G62"/>
    <mergeCell ref="E61:G61"/>
    <mergeCell ref="B56:J56"/>
    <mergeCell ref="C60:E60"/>
    <mergeCell ref="B55:K55"/>
    <mergeCell ref="B53:K53"/>
    <mergeCell ref="B52:J52"/>
  </mergeCells>
  <phoneticPr fontId="6" type="noConversion"/>
  <dataValidations count="1">
    <dataValidation type="list" allowBlank="1" showInputMessage="1" showErrorMessage="1" sqref="B51:G51" xr:uid="{954901E7-3BB4-4446-8518-21ECA30BAD48}">
      <formula1>"v listinnej podobe, v elektronickej podobe (kep/ZEP)"</formula1>
    </dataValidation>
  </dataValidations>
  <pageMargins left="0.7" right="0.7" top="0.75" bottom="0.75" header="0.3" footer="0.3"/>
  <pageSetup paperSize="9" scale="82" orientation="portrait" r:id="rId1"/>
  <headerFooter>
    <oddFooter>&amp;C&amp;P/&amp;N</oddFooter>
  </headerFooter>
  <rowBreaks count="3" manualBreakCount="3">
    <brk id="51" min="1" max="10" man="1"/>
    <brk id="62" min="1" max="10" man="1"/>
    <brk id="112" min="1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zoznamy!$A$23:$A$30</xm:f>
          </x14:formula1>
          <xm:sqref>B42:G42</xm:sqref>
        </x14:dataValidation>
        <x14:dataValidation type="list" allowBlank="1" showInputMessage="1" showErrorMessage="1" xr:uid="{B39A6547-2B35-4840-81EE-29BAD160C307}">
          <x14:formula1>
            <xm:f>zoznamy!$A$50:$A$51</xm:f>
          </x14:formula1>
          <xm:sqref>B78 B80 B82 B89 B91 B93 B98 B95 B100 B102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3"/>
  <dimension ref="A1:P56"/>
  <sheetViews>
    <sheetView topLeftCell="A19" workbookViewId="0">
      <selection activeCell="A49" sqref="A49:A51"/>
    </sheetView>
  </sheetViews>
  <sheetFormatPr defaultRowHeight="15" x14ac:dyDescent="0.25"/>
  <cols>
    <col min="16" max="16" width="11.28515625" bestFit="1" customWidth="1"/>
  </cols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  <row r="5" spans="1:1" x14ac:dyDescent="0.25">
      <c r="A5" t="s">
        <v>9</v>
      </c>
    </row>
    <row r="6" spans="1:1" x14ac:dyDescent="0.25">
      <c r="A6" t="s">
        <v>10</v>
      </c>
    </row>
    <row r="7" spans="1:1" x14ac:dyDescent="0.25">
      <c r="A7" t="s">
        <v>11</v>
      </c>
    </row>
    <row r="8" spans="1:1" x14ac:dyDescent="0.25">
      <c r="A8" t="s">
        <v>12</v>
      </c>
    </row>
    <row r="9" spans="1:1" x14ac:dyDescent="0.25">
      <c r="A9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16</v>
      </c>
    </row>
    <row r="13" spans="1:1" x14ac:dyDescent="0.25">
      <c r="A13" t="s">
        <v>17</v>
      </c>
    </row>
    <row r="14" spans="1:1" x14ac:dyDescent="0.25">
      <c r="A14" t="s">
        <v>18</v>
      </c>
    </row>
    <row r="15" spans="1:1" x14ac:dyDescent="0.25">
      <c r="A15" t="s">
        <v>19</v>
      </c>
    </row>
    <row r="16" spans="1:1" x14ac:dyDescent="0.25">
      <c r="A16" t="s">
        <v>20</v>
      </c>
    </row>
    <row r="17" spans="1:16" x14ac:dyDescent="0.25">
      <c r="A17" t="s">
        <v>21</v>
      </c>
    </row>
    <row r="18" spans="1:16" x14ac:dyDescent="0.25">
      <c r="A18" t="s">
        <v>22</v>
      </c>
    </row>
    <row r="19" spans="1:16" x14ac:dyDescent="0.25">
      <c r="A19" t="s">
        <v>23</v>
      </c>
    </row>
    <row r="20" spans="1:16" x14ac:dyDescent="0.25">
      <c r="A20" t="s">
        <v>24</v>
      </c>
    </row>
    <row r="21" spans="1:16" x14ac:dyDescent="0.25">
      <c r="A21" t="s">
        <v>25</v>
      </c>
    </row>
    <row r="22" spans="1:16" x14ac:dyDescent="0.25">
      <c r="A22" s="1" t="s">
        <v>41</v>
      </c>
      <c r="P22" s="4"/>
    </row>
    <row r="23" spans="1:16" x14ac:dyDescent="0.25">
      <c r="A23" t="s">
        <v>39</v>
      </c>
      <c r="P23" s="4"/>
    </row>
    <row r="24" spans="1:16" x14ac:dyDescent="0.25">
      <c r="A24" t="s">
        <v>40</v>
      </c>
      <c r="P24" s="4"/>
    </row>
    <row r="25" spans="1:16" x14ac:dyDescent="0.25">
      <c r="A25" t="s">
        <v>35</v>
      </c>
      <c r="P25" s="4"/>
    </row>
    <row r="26" spans="1:16" x14ac:dyDescent="0.25">
      <c r="A26" t="s">
        <v>46</v>
      </c>
      <c r="P26" s="4"/>
    </row>
    <row r="27" spans="1:16" x14ac:dyDescent="0.25">
      <c r="A27" t="s">
        <v>34</v>
      </c>
    </row>
    <row r="28" spans="1:16" x14ac:dyDescent="0.25">
      <c r="A28" t="s">
        <v>38</v>
      </c>
    </row>
    <row r="29" spans="1:16" x14ac:dyDescent="0.25">
      <c r="A29" t="s">
        <v>37</v>
      </c>
    </row>
    <row r="30" spans="1:16" x14ac:dyDescent="0.25">
      <c r="A30" t="s">
        <v>36</v>
      </c>
    </row>
    <row r="31" spans="1:16" x14ac:dyDescent="0.25">
      <c r="A31" s="1" t="s">
        <v>62</v>
      </c>
    </row>
    <row r="32" spans="1:16" x14ac:dyDescent="0.25">
      <c r="A32" t="s">
        <v>61</v>
      </c>
    </row>
    <row r="33" spans="1:1" x14ac:dyDescent="0.25">
      <c r="A33" t="s">
        <v>60</v>
      </c>
    </row>
    <row r="34" spans="1:1" x14ac:dyDescent="0.25">
      <c r="A34" s="1" t="s">
        <v>64</v>
      </c>
    </row>
    <row r="35" spans="1:1" x14ac:dyDescent="0.25">
      <c r="A35" t="s">
        <v>66</v>
      </c>
    </row>
    <row r="36" spans="1:1" x14ac:dyDescent="0.25">
      <c r="A36" t="s">
        <v>70</v>
      </c>
    </row>
    <row r="37" spans="1:1" x14ac:dyDescent="0.25">
      <c r="A37" t="s">
        <v>67</v>
      </c>
    </row>
    <row r="38" spans="1:1" x14ac:dyDescent="0.25">
      <c r="A38" t="s">
        <v>68</v>
      </c>
    </row>
    <row r="39" spans="1:1" x14ac:dyDescent="0.25">
      <c r="A39" t="s">
        <v>71</v>
      </c>
    </row>
    <row r="40" spans="1:1" x14ac:dyDescent="0.25">
      <c r="A40" t="s">
        <v>69</v>
      </c>
    </row>
    <row r="41" spans="1:1" x14ac:dyDescent="0.25">
      <c r="A41" t="s">
        <v>65</v>
      </c>
    </row>
    <row r="43" spans="1:1" x14ac:dyDescent="0.25">
      <c r="A43" s="41" t="s">
        <v>91</v>
      </c>
    </row>
    <row r="44" spans="1:1" x14ac:dyDescent="0.25">
      <c r="A44" t="s">
        <v>92</v>
      </c>
    </row>
    <row r="45" spans="1:1" x14ac:dyDescent="0.25">
      <c r="A45" t="s">
        <v>93</v>
      </c>
    </row>
    <row r="46" spans="1:1" x14ac:dyDescent="0.25">
      <c r="A46" t="s">
        <v>94</v>
      </c>
    </row>
    <row r="47" spans="1:1" x14ac:dyDescent="0.25">
      <c r="A47" t="s">
        <v>95</v>
      </c>
    </row>
    <row r="49" spans="1:1" x14ac:dyDescent="0.25">
      <c r="A49" s="1" t="s">
        <v>96</v>
      </c>
    </row>
    <row r="50" spans="1:1" x14ac:dyDescent="0.25">
      <c r="A50" t="s">
        <v>89</v>
      </c>
    </row>
    <row r="51" spans="1:1" x14ac:dyDescent="0.25">
      <c r="A51" t="s">
        <v>90</v>
      </c>
    </row>
    <row r="53" spans="1:1" x14ac:dyDescent="0.25">
      <c r="A53" s="1" t="s">
        <v>116</v>
      </c>
    </row>
    <row r="55" spans="1:1" x14ac:dyDescent="0.25">
      <c r="A55" t="s">
        <v>117</v>
      </c>
    </row>
    <row r="56" spans="1:1" x14ac:dyDescent="0.25">
      <c r="A56" t="s">
        <v>114</v>
      </c>
    </row>
  </sheetData>
  <sortState xmlns:xlrd2="http://schemas.microsoft.com/office/spreadsheetml/2017/richdata2" ref="A23:A30">
    <sortCondition ref="A23:A3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4"/>
  <dimension ref="A1:BP2"/>
  <sheetViews>
    <sheetView workbookViewId="0">
      <selection sqref="A1:AH2"/>
    </sheetView>
  </sheetViews>
  <sheetFormatPr defaultColWidth="12" defaultRowHeight="59.45" customHeight="1" x14ac:dyDescent="0.25"/>
  <sheetData>
    <row r="1" spans="1:68" ht="59.45" customHeight="1" x14ac:dyDescent="0.25">
      <c r="A1" s="38" t="s">
        <v>77</v>
      </c>
      <c r="B1" s="38" t="s">
        <v>0</v>
      </c>
      <c r="C1" s="38" t="s">
        <v>4</v>
      </c>
      <c r="D1" s="38" t="s">
        <v>78</v>
      </c>
      <c r="E1" s="38" t="s">
        <v>79</v>
      </c>
      <c r="F1" s="38" t="s">
        <v>1</v>
      </c>
      <c r="G1" s="38" t="s">
        <v>3</v>
      </c>
      <c r="H1" s="38" t="s">
        <v>2</v>
      </c>
      <c r="I1" s="38" t="s">
        <v>41</v>
      </c>
      <c r="J1" s="38" t="s">
        <v>80</v>
      </c>
      <c r="K1" s="38" t="s">
        <v>119</v>
      </c>
      <c r="L1" s="38" t="s">
        <v>59</v>
      </c>
      <c r="M1" s="38" t="s">
        <v>29</v>
      </c>
      <c r="N1" s="38" t="s">
        <v>31</v>
      </c>
      <c r="O1" s="38" t="s">
        <v>30</v>
      </c>
      <c r="P1" s="38" t="s">
        <v>81</v>
      </c>
      <c r="Q1" s="38" t="s">
        <v>82</v>
      </c>
      <c r="R1" s="38" t="s">
        <v>83</v>
      </c>
      <c r="S1" s="38" t="s">
        <v>28</v>
      </c>
      <c r="T1" s="38" t="s">
        <v>84</v>
      </c>
      <c r="U1" s="38" t="s">
        <v>85</v>
      </c>
      <c r="V1" s="38" t="s">
        <v>86</v>
      </c>
      <c r="W1" s="38" t="s">
        <v>32</v>
      </c>
      <c r="X1" s="38" t="s">
        <v>26</v>
      </c>
      <c r="Y1" s="38" t="s">
        <v>27</v>
      </c>
      <c r="Z1" s="38" t="s">
        <v>33</v>
      </c>
      <c r="AA1" s="38" t="s">
        <v>87</v>
      </c>
      <c r="AB1" s="38" t="s">
        <v>111</v>
      </c>
      <c r="AC1" s="38" t="s">
        <v>112</v>
      </c>
      <c r="AD1" s="38" t="s">
        <v>113</v>
      </c>
      <c r="AE1" s="35" t="s">
        <v>115</v>
      </c>
      <c r="AF1" s="35" t="s">
        <v>118</v>
      </c>
      <c r="AG1" s="35" t="s">
        <v>124</v>
      </c>
      <c r="AH1" s="35" t="s">
        <v>125</v>
      </c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</row>
    <row r="2" spans="1:68" ht="59.45" customHeight="1" x14ac:dyDescent="0.25">
      <c r="A2" t="s">
        <v>121</v>
      </c>
      <c r="B2" s="16">
        <v>0</v>
      </c>
      <c r="C2" s="36">
        <v>0</v>
      </c>
      <c r="D2" s="36">
        <v>0</v>
      </c>
      <c r="E2" s="16" t="s">
        <v>123</v>
      </c>
      <c r="F2" s="16">
        <v>0</v>
      </c>
      <c r="G2" s="16">
        <v>0</v>
      </c>
      <c r="H2" s="16">
        <v>0</v>
      </c>
      <c r="I2" s="16">
        <v>0</v>
      </c>
      <c r="J2" s="37">
        <v>0</v>
      </c>
      <c r="K2">
        <v>0</v>
      </c>
      <c r="L2" s="16" t="s">
        <v>122</v>
      </c>
      <c r="M2" t="b">
        <v>1</v>
      </c>
      <c r="N2" t="b">
        <v>1</v>
      </c>
      <c r="O2" t="b">
        <v>1</v>
      </c>
      <c r="P2" t="b">
        <v>1</v>
      </c>
      <c r="Q2" t="b">
        <v>1</v>
      </c>
      <c r="R2" t="b">
        <v>1</v>
      </c>
      <c r="S2" s="16">
        <v>0</v>
      </c>
      <c r="T2" s="16">
        <v>0</v>
      </c>
      <c r="U2" s="16">
        <v>0</v>
      </c>
      <c r="V2" s="16">
        <v>0</v>
      </c>
      <c r="W2" s="16">
        <v>0</v>
      </c>
      <c r="X2" s="16">
        <v>0</v>
      </c>
      <c r="Y2" s="16">
        <v>0</v>
      </c>
      <c r="Z2" s="16">
        <v>0</v>
      </c>
      <c r="AA2" s="16">
        <v>0</v>
      </c>
      <c r="AB2" s="16">
        <v>0</v>
      </c>
      <c r="AC2" s="16">
        <v>0</v>
      </c>
      <c r="AD2" s="16">
        <v>0</v>
      </c>
      <c r="AE2" s="16">
        <v>0</v>
      </c>
      <c r="AF2" s="16">
        <v>0</v>
      </c>
      <c r="AG2">
        <v>0</v>
      </c>
      <c r="AH2" s="3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13</vt:i4>
      </vt:variant>
    </vt:vector>
  </HeadingPairs>
  <TitlesOfParts>
    <vt:vector size="17" baseType="lpstr">
      <vt:lpstr>Inštrukcie</vt:lpstr>
      <vt:lpstr>ZIADOST</vt:lpstr>
      <vt:lpstr>zoznamy</vt:lpstr>
      <vt:lpstr>export dat</vt:lpstr>
      <vt:lpstr>Email</vt:lpstr>
      <vt:lpstr>Kraj</vt:lpstr>
      <vt:lpstr>Meno_Priezvisko</vt:lpstr>
      <vt:lpstr>Názov</vt:lpstr>
      <vt:lpstr>Obec</vt:lpstr>
      <vt:lpstr>ZIADOST!Oblasť_tlače</vt:lpstr>
      <vt:lpstr>PČS</vt:lpstr>
      <vt:lpstr>Pobyt</vt:lpstr>
      <vt:lpstr>Podpis</vt:lpstr>
      <vt:lpstr>Prechodny_pobyt</vt:lpstr>
      <vt:lpstr>Prislusnost</vt:lpstr>
      <vt:lpstr>Rodné_číslo</vt:lpstr>
      <vt:lpstr>Tel_číslo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Macusova Beata</dc:creator>
  <cp:lastModifiedBy>Peter Vrablec</cp:lastModifiedBy>
  <cp:lastPrinted>2026-03-23T11:34:06Z</cp:lastPrinted>
  <dcterms:created xsi:type="dcterms:W3CDTF">2024-10-15T08:09:01Z</dcterms:created>
  <dcterms:modified xsi:type="dcterms:W3CDTF">2026-03-24T10:40:00Z</dcterms:modified>
</cp:coreProperties>
</file>